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15480" windowHeight="5340" activeTab="0"/>
  </bookViews>
  <sheets>
    <sheet name="Osobné " sheetId="1" r:id="rId1"/>
    <sheet name="4X4" sheetId="2" r:id="rId2"/>
    <sheet name="Dodávkové" sheetId="3" r:id="rId3"/>
  </sheets>
  <definedNames>
    <definedName name="_xlnm.Print_Area" localSheetId="1">'4X4'!$A$1:$H$49</definedName>
    <definedName name="_xlnm.Print_Area" localSheetId="2">'Dodávkové'!$A$1:$H$39</definedName>
    <definedName name="_xlnm.Print_Area" localSheetId="0">'Osobné '!$A$1:$H$142</definedName>
  </definedNames>
  <calcPr fullCalcOnLoad="1"/>
</workbook>
</file>

<file path=xl/sharedStrings.xml><?xml version="1.0" encoding="utf-8"?>
<sst xmlns="http://schemas.openxmlformats.org/spreadsheetml/2006/main" count="322" uniqueCount="228">
  <si>
    <t>Seria 80</t>
  </si>
  <si>
    <t>13"</t>
  </si>
  <si>
    <t>14"</t>
  </si>
  <si>
    <t>Seria 70</t>
  </si>
  <si>
    <t>Novinka</t>
  </si>
  <si>
    <t>Seria 65</t>
  </si>
  <si>
    <t>185/65R14  86T    TL    UG 6 MS       FO</t>
  </si>
  <si>
    <t>15"</t>
  </si>
  <si>
    <t>16"</t>
  </si>
  <si>
    <t>Seria 60</t>
  </si>
  <si>
    <t>205/60R16  92H    TL    EAGLE UG GW-3 DC</t>
  </si>
  <si>
    <t>Seria 55</t>
  </si>
  <si>
    <t>17"</t>
  </si>
  <si>
    <t>18"</t>
  </si>
  <si>
    <t>Seria 50</t>
  </si>
  <si>
    <t>Seria 45</t>
  </si>
  <si>
    <t>Seria 40</t>
  </si>
  <si>
    <t>Seria 35</t>
  </si>
  <si>
    <t>Rozmer</t>
  </si>
  <si>
    <t>Osobné automobily</t>
  </si>
  <si>
    <t>Cenník zimných pneumatík Goodyear</t>
  </si>
  <si>
    <t>Seria 75</t>
  </si>
  <si>
    <t>185R14C  102/100Q TL    CARGO ULTRA GRIP</t>
  </si>
  <si>
    <t>195R14C  106/104Q TL    CARGO ULTRA GRIP</t>
  </si>
  <si>
    <t>205R14C  109/107Q TL    CARGO ULTRA GRIP</t>
  </si>
  <si>
    <t>Dodávkové automobily</t>
  </si>
  <si>
    <t>195/65R16C 104/102R TL  CARGO ULTRA GRIP</t>
  </si>
  <si>
    <t>205/65R16C 107/105R TL  CARGO ULTRA GRIP</t>
  </si>
  <si>
    <t>215/65R16C 109/107R TL  CARGO ULTRA GRIP</t>
  </si>
  <si>
    <t>225/65R16C 112/110R TL  CARGO ULTRA GRIP</t>
  </si>
  <si>
    <t>19"</t>
  </si>
  <si>
    <t>255/55R19 111H XL TL    ULTRA GRIP</t>
  </si>
  <si>
    <t>20"</t>
  </si>
  <si>
    <t>145/80R13  75Q    TL    UG 6 MS</t>
  </si>
  <si>
    <t>155/80R13  79Q    TL    UG 6 MS</t>
  </si>
  <si>
    <t>175/80R14  88Q    TL    UG 6 MS</t>
  </si>
  <si>
    <t>145/70R13  71Q    TL    UG 6 MS</t>
  </si>
  <si>
    <t>155/70R13  75Q    TL    UG 6 MS</t>
  </si>
  <si>
    <t>155/70R13  75T    TL    UG 7 MS</t>
  </si>
  <si>
    <t>165/70R13  79Q    TL    UG 6 MS</t>
  </si>
  <si>
    <t>165/70R13  79T    TL    UG 7 MS</t>
  </si>
  <si>
    <t>175/70R13  82Q    TL    UG 6 MS</t>
  </si>
  <si>
    <t>175/70R13  82T    TL    UG 6 MS</t>
  </si>
  <si>
    <t>175/70R13  82T    TL    UG 7 MS</t>
  </si>
  <si>
    <t>165/70R14  81T    TL    UG 6 MS</t>
  </si>
  <si>
    <t>165/70R14  81T    TL    UG 7 MS</t>
  </si>
  <si>
    <t>165/70R14  85T XL TL    UG 6 MS</t>
  </si>
  <si>
    <t>165/70R14  85T XL TL    UG 7 MS</t>
  </si>
  <si>
    <t>165/70R14C 89/87R TL    UG 6 MS</t>
  </si>
  <si>
    <t>175/70R14  84T    TL    UG 6 MS</t>
  </si>
  <si>
    <t>175/70R14  84T    TL    UG 7 MS</t>
  </si>
  <si>
    <t>175/70R14  88T XL TL    UG 7 MS</t>
  </si>
  <si>
    <t>185/70R14  88T    TL    UG 6 MS</t>
  </si>
  <si>
    <t>195/70R14  91T    TL    UG 5 MS</t>
  </si>
  <si>
    <t>165/65R13  77T    TL    UG 6 MS</t>
  </si>
  <si>
    <t>175/65R13  80T    TL    UG 6 MS</t>
  </si>
  <si>
    <t>155/65R14  75T    TL    UG 6 MS</t>
  </si>
  <si>
    <t>155/65R14  75T    TL    UG 7 MS</t>
  </si>
  <si>
    <t>165/65R14  79T    TL    UG 6 MS</t>
  </si>
  <si>
    <t>165/65R14  79T    TL    UG 7 MS</t>
  </si>
  <si>
    <t>175/65R14  82T    TL    UG 6 MS</t>
  </si>
  <si>
    <t>175/65R14  82T    TL    UG 7 MS</t>
  </si>
  <si>
    <t>175/65R14  86T XL TL    UG 6 MS</t>
  </si>
  <si>
    <t>175/65R14  86T XL TL    UG 7 MS</t>
  </si>
  <si>
    <t>175/65R14C 90/88T TL    UG 6 MS</t>
  </si>
  <si>
    <t>185/65R14  86T    TL    UG 7 MS</t>
  </si>
  <si>
    <t>195/65R14  89T    TL    UG 5 MS</t>
  </si>
  <si>
    <t>175/65R15  84T    TL    UG 5 MS</t>
  </si>
  <si>
    <t>175/65R15  88T XL TL    UG 7 MS</t>
  </si>
  <si>
    <t>185/65R15  88H    TL    EAGLE UG GW-3</t>
  </si>
  <si>
    <t>185/65R15  88T    TL    UG 6 MS</t>
  </si>
  <si>
    <t>185/65R15  88T    TL    UG 7 MS</t>
  </si>
  <si>
    <t>195/65R15  91H    TL    EAGLE UG GW-3</t>
  </si>
  <si>
    <t>195/65R15  91H    TL    UG 7 MS</t>
  </si>
  <si>
    <t>195/65R15  91T    TL    UG 6 MS</t>
  </si>
  <si>
    <t>195/65R15  91T    TL    UG 7 MS</t>
  </si>
  <si>
    <t>195/65R15  95T XL TL    UG 6 MS</t>
  </si>
  <si>
    <t>205/65R15  94H    TL    EAGLE UG GW-3</t>
  </si>
  <si>
    <t>205/65R15  94H    TL    UG 7 MS</t>
  </si>
  <si>
    <t>205/65R15  94T    TL    UG 6 MS</t>
  </si>
  <si>
    <t>205/65R15  94T    TL    UG 7 MS</t>
  </si>
  <si>
    <t>205/65R15  99Q XL TL    UG 6 MS</t>
  </si>
  <si>
    <t>205/65R15C 102/100T TL  CARGO ULTRA GRIP</t>
  </si>
  <si>
    <t>215/65R15  96H    TL    EAGLE UG GW-3</t>
  </si>
  <si>
    <t>215/65R15  96T    TL    UG 5 MS</t>
  </si>
  <si>
    <t>215/65R16  98H    TL    EAGLE UG GW-3</t>
  </si>
  <si>
    <t>185/60R14  82T    TL    UG 6 MS</t>
  </si>
  <si>
    <t>185/60R14  82T    TL    UG 7 MS</t>
  </si>
  <si>
    <t>175/60R15  81H    TL    EAGLE UG GW-3</t>
  </si>
  <si>
    <t>175/60R15  81T    TL    UG 6 MS</t>
  </si>
  <si>
    <t>185/60R15   88T XL TL    UG 6 MS</t>
  </si>
  <si>
    <t>185/60R15   88T XL TL    UG 7 MS</t>
  </si>
  <si>
    <t>185/60R15  84T    TL    UG 6 MS</t>
  </si>
  <si>
    <t>185/60R15  84T    TL    UG 7 MS</t>
  </si>
  <si>
    <t>195/60R15  88H    TL    EAGLE UG GW-3</t>
  </si>
  <si>
    <t>195/60R15  88T    TL    UG 6 MS</t>
  </si>
  <si>
    <t>195/60R15  88T    TL    UG 7 MS</t>
  </si>
  <si>
    <t>205/60R15  91H    TL    EAGLE UG GW-3</t>
  </si>
  <si>
    <t>205/60R15  91H    TL    UG 7 MS</t>
  </si>
  <si>
    <t>205/60R15  91T    TL    UG 6 MS</t>
  </si>
  <si>
    <t>205/60R15  91T    TL    UG 7 MS</t>
  </si>
  <si>
    <t>205/60R15  95T XL TL    UG 6 MS</t>
  </si>
  <si>
    <t>225/60R15  96H    TL    EAGLE UG GW-2</t>
  </si>
  <si>
    <t>185/60R16  86H TL EAG UG GW3 * EMT TL</t>
  </si>
  <si>
    <t>195/60R16C 99/97T TL    UG 6 MS</t>
  </si>
  <si>
    <t>205/60R16  92T  TL    UG 7 MS</t>
  </si>
  <si>
    <t>205/60R16  96H XL TL    UG 7 MS</t>
  </si>
  <si>
    <t>215/60R16  95H    TL    EAGLE UG GW-3</t>
  </si>
  <si>
    <t>225/60R16  98H    TL    EAGLE UG GW-3</t>
  </si>
  <si>
    <t>225/60R16 102H XL TL    EAGLE UG GW-3</t>
  </si>
  <si>
    <t>235/60R16  100H   TL    EAGLE UG GW-3</t>
  </si>
  <si>
    <t>185/55R14  80T    TL    UG 6 MS</t>
  </si>
  <si>
    <t>185/55R15  82T    TL    UG 6 MS</t>
  </si>
  <si>
    <t>185/55R15  82T    TL    UG 7 MS</t>
  </si>
  <si>
    <t>195/55R15  85H    TL    EAGLE UG GW-3</t>
  </si>
  <si>
    <t>205/55R15  88H    TL    EAGLE UG GW-3</t>
  </si>
  <si>
    <t>195/55R16  87H    TL EAGLE UG GW-3 EMT *</t>
  </si>
  <si>
    <t>195/55R16  87H EAG UG GW3 A EMT MS* TL</t>
  </si>
  <si>
    <t>205/55R16  91H    TL    EAGLE UG GW-3</t>
  </si>
  <si>
    <t>205/55R16  91H    TL    UG 7 MS</t>
  </si>
  <si>
    <t>205/55R16  91T    TL    UG 6 MS</t>
  </si>
  <si>
    <t>205/55R16  91T    TL    UG 7 MS</t>
  </si>
  <si>
    <t>205/55R16  94H XL TL    UG 7 MS</t>
  </si>
  <si>
    <t>205/55R16  94V XL TL    EAGLE UG GW-3</t>
  </si>
  <si>
    <t>215/55R16  97H XL TL    EAGLE UG GW-3</t>
  </si>
  <si>
    <t>215/55R16  97V XL TL    EAGLE UG GW-3</t>
  </si>
  <si>
    <t>215/55R16 EAG UG GW3 93H MS TL</t>
  </si>
  <si>
    <t>225/55R16  95H    TL    EAGLE UG GW-3</t>
  </si>
  <si>
    <t>225/55R16  95V    TL    EAGLE UG GW-3</t>
  </si>
  <si>
    <t>215/55R17  98V XL TL    EAGLE UG GW-3</t>
  </si>
  <si>
    <t>225/55R17  97H    TL    EAGLE UG GW-3</t>
  </si>
  <si>
    <t>225/55R17 101V XL TL    EAGLE UG GW-3</t>
  </si>
  <si>
    <t>245/55R17 102H    TL    EAGLE UG GW-3</t>
  </si>
  <si>
    <t>195/50R15  82H    TL    EAGLE UG GW-3</t>
  </si>
  <si>
    <t>195/50R16  84H    TL    EAGLE UG GW-3</t>
  </si>
  <si>
    <t>205/50R16  87H    TL    EAGLE UG GW-3</t>
  </si>
  <si>
    <t>225/50R16  92H    TL   EAGLE UG GW-3</t>
  </si>
  <si>
    <t>225/50R16  92H    TL EAGLE UG GW-3 * EMT</t>
  </si>
  <si>
    <t>225/50R16  92V    TL   EAGLE UG GW-3</t>
  </si>
  <si>
    <t>205/50R17  89V    TL    EAGLE UG GW-3</t>
  </si>
  <si>
    <t>205/50R17  93V XL TL    EAGLE UG GW-3</t>
  </si>
  <si>
    <t>215/50R17  91W    TL    EAGLE UG GW-3</t>
  </si>
  <si>
    <t>225/50R17  94H    TL    EAGLE UG GW-3  *</t>
  </si>
  <si>
    <t>225/50R17  94H    TL EAGLE UG GW-3 * EMT</t>
  </si>
  <si>
    <t>245/50R17  99H   TL EAGLE UG GW-3 * EMT</t>
  </si>
  <si>
    <t>235/50R18 101V XL TL    EAGLE UG GW-3</t>
  </si>
  <si>
    <t>245/50R18  100H   TL    EAGLE UG GW-3</t>
  </si>
  <si>
    <t>205/45R16  83H    TL    EAGLE UG GW-3</t>
  </si>
  <si>
    <t>215/45R17  91V XL TL    EAGLE UG GW-3</t>
  </si>
  <si>
    <t>225/45R17  91H    TL    EAGLE UG GW-3</t>
  </si>
  <si>
    <t>225/45R17  94V XL TL    EAGLE UG GW-3</t>
  </si>
  <si>
    <t>235/45R17  94H    TL    EAGLE UG GW-3</t>
  </si>
  <si>
    <t>235/45R17  94W    TL    EAGLE UG GW-3</t>
  </si>
  <si>
    <t>245/45R17  99V XL TL    EAGLE UG GW-3</t>
  </si>
  <si>
    <t>245/45R17 99V XL TL EAGLE UG GW3*EMT TL</t>
  </si>
  <si>
    <t>255/45R17  98V    TL    EAGLE UG GW-3</t>
  </si>
  <si>
    <t>P245/45R17 89V S2 TL    EAGLE MS     EMT</t>
  </si>
  <si>
    <t>245/45R18  96V    TL    EAGLE UG GW-3</t>
  </si>
  <si>
    <t>245/45R18 100H XL TL EAGLE UG GW-3MO EMT</t>
  </si>
  <si>
    <t>255/40R17  98V XL TL    EAGLE UG GW-3</t>
  </si>
  <si>
    <t>235/40R18  91V    TL    EAGLE UG GW-3</t>
  </si>
  <si>
    <t>245/40R18  93V    TL    EAGLE UG GW-3</t>
  </si>
  <si>
    <t>255/35R18  94V XL TL    EAGLE UG GW-3</t>
  </si>
  <si>
    <t>265/35R18  97V XL TL    EAGLE UG GW-3</t>
  </si>
  <si>
    <t>225/75R15 102T      TL  WRL UG MS     US</t>
  </si>
  <si>
    <t>225/75R15(215) 102T TL  WRL UG MS</t>
  </si>
  <si>
    <t>235/75R15  105T   TL    WRL UG MS</t>
  </si>
  <si>
    <t>235/75R15 105T    TL    ULTRA GRIP</t>
  </si>
  <si>
    <t>255/75R15  110T   TL    WRL UG MS</t>
  </si>
  <si>
    <t>225/75R16 104H    TL    ULTRA GRIP</t>
  </si>
  <si>
    <t>245/75R16 111T    TL    ULTRA GRIP</t>
  </si>
  <si>
    <t>205/70R15  96T    TL    WRL UG MS</t>
  </si>
  <si>
    <t>265/70R15  112T   TL    WRL UG MS</t>
  </si>
  <si>
    <t>215/70R16  100T   TL    WRL UG MS</t>
  </si>
  <si>
    <t>215/70R16 100T    TL    ULTRA GRIP</t>
  </si>
  <si>
    <t>225/70R16  102T   TL    WRL UG MS</t>
  </si>
  <si>
    <t>225/70R16 102T    TL    ULTRA GRIP</t>
  </si>
  <si>
    <t>235/70R16  106T   TL    WRL UG MS</t>
  </si>
  <si>
    <t>235/70R16 106T    TL    ULTRA GRIP</t>
  </si>
  <si>
    <t>245/70R16  107T   TL    WRL UG MS</t>
  </si>
  <si>
    <t>245/70R16 107T    TL    ULTRA GRIP</t>
  </si>
  <si>
    <t>265/70R16  112T   TL    WRL UG MS</t>
  </si>
  <si>
    <t>265/70R16 112T    TL    ULTRA GRIP</t>
  </si>
  <si>
    <t>275/70R16  114T   TL    WRL UG MS</t>
  </si>
  <si>
    <t>275/70R16 114T    TL    ULTRA GRIP</t>
  </si>
  <si>
    <t>215/65R16  98T    TL    ULTRA GRIP</t>
  </si>
  <si>
    <t>255/65R16  109T   TL    WRL UG MS</t>
  </si>
  <si>
    <t>255/65R16 109T    TL    ULTRA GRIP</t>
  </si>
  <si>
    <t>235/65R17  108H XL TL   WRL UG MS</t>
  </si>
  <si>
    <t>235/65R17 108H XL TL    ULTRA GRIP</t>
  </si>
  <si>
    <t>255/60R17 106H    TL    ULTRA GRIP</t>
  </si>
  <si>
    <t>235/60R18 107H XL TL    ULTRA GRIP</t>
  </si>
  <si>
    <t>255/60R18 112H XL TL    ULTRA GRIP</t>
  </si>
  <si>
    <t>225/55R17  97H    TL    ULTRA GRIP</t>
  </si>
  <si>
    <t>225/55R17  97H    TL    WRL UG MS</t>
  </si>
  <si>
    <t>275/55R17  109H   TL    WRL UG MS</t>
  </si>
  <si>
    <t>275/55R17 109H    TL    ULTRA GRIP</t>
  </si>
  <si>
    <t>255/55R18 109H XL TL    ULTRA GRIP</t>
  </si>
  <si>
    <t>255/55R18 109H XL TL    WRL UG MS</t>
  </si>
  <si>
    <t>285/50R18 109H    TL    ULTRA GRIP</t>
  </si>
  <si>
    <t>295/40R20 106V    TL    ULTRA GRIP</t>
  </si>
  <si>
    <t>185/75R14C 102/100R TL  CARGO ULTRA GRIP</t>
  </si>
  <si>
    <t>175/75R16C 101/99R  TL  CARGO ULTRA GRIP</t>
  </si>
  <si>
    <t>185/75R16C 104/102R TL CARGO UG MI</t>
  </si>
  <si>
    <t>195/75R16C 107/105R TL  CARGO ULTRA GRIP</t>
  </si>
  <si>
    <t>205/75R16C 110/108R TL  CARGO ULTRA GRIP</t>
  </si>
  <si>
    <t>205/75R16C 113/111Q TL  CARGO UG (G124)</t>
  </si>
  <si>
    <t>215/75R16C 113/111R TL  CARGO ULTRA GRIP</t>
  </si>
  <si>
    <t>215/75R16C 116/114Q TL  CARGO UG (G124)</t>
  </si>
  <si>
    <t>225/75R16C 118/116N TL  CARGO UG (G124)</t>
  </si>
  <si>
    <t>225/75R16C 121/120M TL  CARGO UG (G124)</t>
  </si>
  <si>
    <t>195/70R15C 100/98R97T TL CARGO UG</t>
  </si>
  <si>
    <t>195/70R15C 104/102R TL  CARGO ULTRA GRIP</t>
  </si>
  <si>
    <t>225/70R15C 112/110R TL  CARGO UG 2</t>
  </si>
  <si>
    <t>225/70R15C 112/110R TL  CARGO ULTRA GRIP</t>
  </si>
  <si>
    <t>205/65R16C 107/105T TL  CARGO UG 2</t>
  </si>
  <si>
    <t>Platný od 01.08.2005</t>
  </si>
  <si>
    <t>Cena bez DPH</t>
  </si>
  <si>
    <t>Doporučená</t>
  </si>
  <si>
    <t>NÁKUPNÁ</t>
  </si>
  <si>
    <t>UG 5</t>
  </si>
  <si>
    <t>UG 6</t>
  </si>
  <si>
    <t>WRL UG MS</t>
  </si>
  <si>
    <t>UG</t>
  </si>
  <si>
    <t>EUG GW - 3</t>
  </si>
  <si>
    <t>UG 6  MS</t>
  </si>
  <si>
    <t>Cargo  UG</t>
  </si>
  <si>
    <t>Cargo  UG G124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</si>
</sst>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sz val="9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shrinkToFit="1"/>
    </xf>
    <xf numFmtId="0" fontId="0" fillId="3" borderId="11" xfId="0" applyFill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4" borderId="6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/>
    </xf>
    <xf numFmtId="3" fontId="0" fillId="4" borderId="7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/>
    </xf>
    <xf numFmtId="0" fontId="4" fillId="5" borderId="16" xfId="0" applyFont="1" applyFill="1" applyBorder="1" applyAlignment="1">
      <alignment horizontal="center" shrinkToFit="1"/>
    </xf>
    <xf numFmtId="164" fontId="2" fillId="0" borderId="0" xfId="0" applyNumberFormat="1" applyFont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3" borderId="12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3" borderId="7" xfId="0" applyFill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7" xfId="0" applyFont="1" applyBorder="1" applyAlignment="1">
      <alignment/>
    </xf>
    <xf numFmtId="3" fontId="0" fillId="4" borderId="18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4</xdr:row>
      <xdr:rowOff>104775</xdr:rowOff>
    </xdr:from>
    <xdr:to>
      <xdr:col>8</xdr:col>
      <xdr:colOff>533400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00625" y="838200"/>
          <a:ext cx="20288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514350</xdr:colOff>
      <xdr:row>13</xdr:row>
      <xdr:rowOff>114300</xdr:rowOff>
    </xdr:from>
    <xdr:to>
      <xdr:col>8</xdr:col>
      <xdr:colOff>561975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29200" y="2305050"/>
          <a:ext cx="20288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533400</xdr:colOff>
      <xdr:row>22</xdr:row>
      <xdr:rowOff>47625</xdr:rowOff>
    </xdr:from>
    <xdr:to>
      <xdr:col>8</xdr:col>
      <xdr:colOff>581025</xdr:colOff>
      <xdr:row>29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3695700"/>
          <a:ext cx="20288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1619250</xdr:colOff>
      <xdr:row>3</xdr:row>
      <xdr:rowOff>133350</xdr:rowOff>
    </xdr:from>
    <xdr:to>
      <xdr:col>8</xdr:col>
      <xdr:colOff>581025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81275" y="628650"/>
          <a:ext cx="41719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1714500</xdr:colOff>
      <xdr:row>9</xdr:row>
      <xdr:rowOff>123825</xdr:rowOff>
    </xdr:from>
    <xdr:to>
      <xdr:col>8</xdr:col>
      <xdr:colOff>400050</xdr:colOff>
      <xdr:row>13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76525" y="1628775"/>
          <a:ext cx="38957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4</xdr:row>
      <xdr:rowOff>123825</xdr:rowOff>
    </xdr:from>
    <xdr:to>
      <xdr:col>8</xdr:col>
      <xdr:colOff>533400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24425" y="857250"/>
          <a:ext cx="20288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542925</xdr:colOff>
      <xdr:row>11</xdr:row>
      <xdr:rowOff>133350</xdr:rowOff>
    </xdr:from>
    <xdr:to>
      <xdr:col>8</xdr:col>
      <xdr:colOff>571500</xdr:colOff>
      <xdr:row>18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62525" y="2028825"/>
          <a:ext cx="20288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523875</xdr:colOff>
      <xdr:row>19</xdr:row>
      <xdr:rowOff>142875</xdr:rowOff>
    </xdr:from>
    <xdr:to>
      <xdr:col>8</xdr:col>
      <xdr:colOff>552450</xdr:colOff>
      <xdr:row>26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43475" y="3362325"/>
          <a:ext cx="20288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28125" style="0" customWidth="1"/>
    <col min="2" max="2" width="6.57421875" style="21" customWidth="1"/>
    <col min="3" max="3" width="3.7109375" style="30" bestFit="1" customWidth="1"/>
    <col min="4" max="4" width="42.57421875" style="0" customWidth="1"/>
    <col min="5" max="5" width="11.57421875" style="19" customWidth="1"/>
    <col min="6" max="6" width="11.421875" style="51" customWidth="1"/>
  </cols>
  <sheetData>
    <row r="1" spans="4:5" ht="15.75">
      <c r="D1" s="16" t="s">
        <v>20</v>
      </c>
      <c r="E1" s="18"/>
    </row>
    <row r="2" spans="4:5" ht="15.75">
      <c r="D2" s="17" t="s">
        <v>19</v>
      </c>
      <c r="E2" s="18"/>
    </row>
    <row r="3" spans="4:5" ht="13.5" thickBot="1">
      <c r="D3" s="20" t="s">
        <v>216</v>
      </c>
      <c r="E3" s="18"/>
    </row>
    <row r="4" spans="5:6" ht="12.75">
      <c r="E4" s="49" t="s">
        <v>218</v>
      </c>
      <c r="F4" s="42" t="s">
        <v>219</v>
      </c>
    </row>
    <row r="5" spans="4:6" ht="13.5" thickBot="1">
      <c r="D5" s="43" t="s">
        <v>18</v>
      </c>
      <c r="E5" s="50" t="s">
        <v>217</v>
      </c>
      <c r="F5" s="52" t="s">
        <v>217</v>
      </c>
    </row>
    <row r="6" spans="2:6" ht="12" customHeight="1">
      <c r="B6" s="22" t="s">
        <v>0</v>
      </c>
      <c r="C6" s="31" t="s">
        <v>1</v>
      </c>
      <c r="D6" s="5" t="s">
        <v>33</v>
      </c>
      <c r="E6" s="44">
        <v>1776</v>
      </c>
      <c r="F6" s="53">
        <f>E6*0.7</f>
        <v>1243.1999999999998</v>
      </c>
    </row>
    <row r="7" spans="2:6" ht="12.75" customHeight="1">
      <c r="B7" s="23"/>
      <c r="C7" s="32"/>
      <c r="D7" s="7" t="s">
        <v>34</v>
      </c>
      <c r="E7" s="45">
        <v>2003</v>
      </c>
      <c r="F7" s="54">
        <f>E7*0.7</f>
        <v>1402.1</v>
      </c>
    </row>
    <row r="8" spans="2:6" ht="12.75" customHeight="1">
      <c r="B8" s="24"/>
      <c r="C8" s="32" t="s">
        <v>2</v>
      </c>
      <c r="D8" s="7" t="s">
        <v>35</v>
      </c>
      <c r="E8" s="45">
        <v>2902</v>
      </c>
      <c r="F8" s="54">
        <f>E8*0.7</f>
        <v>2031.3999999999999</v>
      </c>
    </row>
    <row r="9" spans="4:5" ht="12.75">
      <c r="D9" s="3"/>
      <c r="E9" s="46"/>
    </row>
    <row r="10" spans="2:6" ht="12.75">
      <c r="B10" s="25" t="s">
        <v>3</v>
      </c>
      <c r="C10" s="31" t="s">
        <v>1</v>
      </c>
      <c r="D10" s="5" t="s">
        <v>36</v>
      </c>
      <c r="E10" s="47">
        <v>1950</v>
      </c>
      <c r="F10" s="54">
        <f aca="true" t="shared" si="0" ref="F10:F26">E10*0.7</f>
        <v>1365</v>
      </c>
    </row>
    <row r="11" spans="2:6" ht="12.75">
      <c r="B11" s="26"/>
      <c r="C11" s="33"/>
      <c r="D11" s="6" t="s">
        <v>37</v>
      </c>
      <c r="E11" s="44">
        <v>2090</v>
      </c>
      <c r="F11" s="54">
        <f t="shared" si="0"/>
        <v>1463</v>
      </c>
    </row>
    <row r="12" spans="2:6" ht="12.75">
      <c r="B12" s="21" t="s">
        <v>4</v>
      </c>
      <c r="C12" s="33"/>
      <c r="D12" s="6" t="s">
        <v>38</v>
      </c>
      <c r="E12" s="44">
        <v>2191</v>
      </c>
      <c r="F12" s="54">
        <f t="shared" si="0"/>
        <v>1533.6999999999998</v>
      </c>
    </row>
    <row r="13" spans="2:8" ht="12.75">
      <c r="B13" s="26"/>
      <c r="C13" s="33"/>
      <c r="D13" s="6" t="s">
        <v>39</v>
      </c>
      <c r="E13" s="44">
        <v>2358</v>
      </c>
      <c r="F13" s="54">
        <f t="shared" si="0"/>
        <v>1650.6</v>
      </c>
      <c r="G13" s="66" t="s">
        <v>220</v>
      </c>
      <c r="H13" s="67"/>
    </row>
    <row r="14" spans="2:6" ht="12.75">
      <c r="B14" s="21" t="s">
        <v>4</v>
      </c>
      <c r="C14" s="33"/>
      <c r="D14" s="6" t="s">
        <v>40</v>
      </c>
      <c r="E14" s="44">
        <v>2474</v>
      </c>
      <c r="F14" s="54">
        <f t="shared" si="0"/>
        <v>1731.8</v>
      </c>
    </row>
    <row r="15" spans="2:6" ht="12.75">
      <c r="B15" s="26"/>
      <c r="C15" s="33"/>
      <c r="D15" s="6" t="s">
        <v>41</v>
      </c>
      <c r="E15" s="44">
        <v>2431</v>
      </c>
      <c r="F15" s="54">
        <f t="shared" si="0"/>
        <v>1701.6999999999998</v>
      </c>
    </row>
    <row r="16" spans="2:6" ht="12.75">
      <c r="B16" s="26"/>
      <c r="C16" s="33"/>
      <c r="D16" s="6" t="s">
        <v>42</v>
      </c>
      <c r="E16" s="44">
        <v>2648</v>
      </c>
      <c r="F16" s="54">
        <f t="shared" si="0"/>
        <v>1853.6</v>
      </c>
    </row>
    <row r="17" spans="2:6" ht="12.75">
      <c r="B17" s="21" t="s">
        <v>4</v>
      </c>
      <c r="C17" s="32"/>
      <c r="D17" s="7" t="s">
        <v>43</v>
      </c>
      <c r="E17" s="45">
        <v>2757</v>
      </c>
      <c r="F17" s="54">
        <f t="shared" si="0"/>
        <v>1929.8999999999999</v>
      </c>
    </row>
    <row r="18" spans="2:6" ht="12.75">
      <c r="B18" s="26"/>
      <c r="C18" s="31" t="s">
        <v>2</v>
      </c>
      <c r="D18" s="5" t="s">
        <v>44</v>
      </c>
      <c r="E18" s="47">
        <v>2717</v>
      </c>
      <c r="F18" s="54">
        <f t="shared" si="0"/>
        <v>1901.8999999999999</v>
      </c>
    </row>
    <row r="19" spans="2:6" ht="12.75">
      <c r="B19" s="21" t="s">
        <v>4</v>
      </c>
      <c r="C19" s="33"/>
      <c r="D19" s="6" t="s">
        <v>45</v>
      </c>
      <c r="E19" s="44">
        <v>2830</v>
      </c>
      <c r="F19" s="54">
        <f t="shared" si="0"/>
        <v>1980.9999999999998</v>
      </c>
    </row>
    <row r="20" spans="2:6" ht="12.75">
      <c r="B20" s="26"/>
      <c r="C20" s="33"/>
      <c r="D20" s="6" t="s">
        <v>46</v>
      </c>
      <c r="E20" s="44">
        <v>2995</v>
      </c>
      <c r="F20" s="54">
        <f t="shared" si="0"/>
        <v>2096.5</v>
      </c>
    </row>
    <row r="21" spans="2:6" ht="12.75">
      <c r="B21" s="21" t="s">
        <v>4</v>
      </c>
      <c r="C21" s="33"/>
      <c r="D21" s="6" t="s">
        <v>47</v>
      </c>
      <c r="E21" s="44">
        <v>3120</v>
      </c>
      <c r="F21" s="54">
        <f t="shared" si="0"/>
        <v>2184</v>
      </c>
    </row>
    <row r="22" spans="2:8" ht="12.75">
      <c r="B22" s="26"/>
      <c r="C22" s="33"/>
      <c r="D22" s="6" t="s">
        <v>49</v>
      </c>
      <c r="E22" s="44">
        <v>3030</v>
      </c>
      <c r="F22" s="54">
        <f t="shared" si="0"/>
        <v>2121</v>
      </c>
      <c r="G22" s="66" t="s">
        <v>221</v>
      </c>
      <c r="H22" s="67"/>
    </row>
    <row r="23" spans="2:6" ht="12.75">
      <c r="B23" s="21" t="s">
        <v>4</v>
      </c>
      <c r="C23" s="33"/>
      <c r="D23" s="6" t="s">
        <v>50</v>
      </c>
      <c r="E23" s="44">
        <v>3178</v>
      </c>
      <c r="F23" s="54">
        <f t="shared" si="0"/>
        <v>2224.6</v>
      </c>
    </row>
    <row r="24" spans="2:6" ht="12.75">
      <c r="B24" s="21" t="s">
        <v>4</v>
      </c>
      <c r="C24" s="33"/>
      <c r="D24" s="6" t="s">
        <v>51</v>
      </c>
      <c r="E24" s="44">
        <v>3496</v>
      </c>
      <c r="F24" s="54">
        <f t="shared" si="0"/>
        <v>2447.2</v>
      </c>
    </row>
    <row r="25" spans="2:6" ht="12.75">
      <c r="B25" s="26"/>
      <c r="C25" s="33"/>
      <c r="D25" s="6" t="s">
        <v>52</v>
      </c>
      <c r="E25" s="44">
        <v>3446</v>
      </c>
      <c r="F25" s="54">
        <f t="shared" si="0"/>
        <v>2412.2</v>
      </c>
    </row>
    <row r="26" spans="2:6" ht="12.75">
      <c r="B26" s="27"/>
      <c r="C26" s="32"/>
      <c r="D26" s="7" t="s">
        <v>53</v>
      </c>
      <c r="E26" s="45">
        <v>3866</v>
      </c>
      <c r="F26" s="54">
        <f t="shared" si="0"/>
        <v>2706.2</v>
      </c>
    </row>
    <row r="27" spans="4:5" ht="12.75">
      <c r="D27" s="3"/>
      <c r="E27" s="46"/>
    </row>
    <row r="28" spans="2:6" ht="12.75">
      <c r="B28" s="25" t="s">
        <v>5</v>
      </c>
      <c r="C28" s="31" t="s">
        <v>1</v>
      </c>
      <c r="D28" s="5" t="s">
        <v>54</v>
      </c>
      <c r="E28" s="47">
        <v>2511</v>
      </c>
      <c r="F28" s="54">
        <f aca="true" t="shared" si="1" ref="F28:F58">E28*0.7</f>
        <v>1757.6999999999998</v>
      </c>
    </row>
    <row r="29" spans="2:6" ht="12.75">
      <c r="B29" s="26"/>
      <c r="C29" s="33"/>
      <c r="D29" s="7" t="s">
        <v>55</v>
      </c>
      <c r="E29" s="45">
        <v>3030</v>
      </c>
      <c r="F29" s="54">
        <f t="shared" si="1"/>
        <v>2121</v>
      </c>
    </row>
    <row r="30" spans="2:6" ht="12.75">
      <c r="B30" s="26"/>
      <c r="C30" s="34" t="s">
        <v>2</v>
      </c>
      <c r="D30" s="5" t="s">
        <v>56</v>
      </c>
      <c r="E30" s="47">
        <v>2369</v>
      </c>
      <c r="F30" s="54">
        <f t="shared" si="1"/>
        <v>1658.3</v>
      </c>
    </row>
    <row r="31" spans="2:8" ht="12.75">
      <c r="B31" s="21" t="s">
        <v>4</v>
      </c>
      <c r="C31" s="35"/>
      <c r="D31" s="6" t="s">
        <v>57</v>
      </c>
      <c r="E31" s="44">
        <v>2487</v>
      </c>
      <c r="F31" s="54">
        <f t="shared" si="1"/>
        <v>1740.8999999999999</v>
      </c>
      <c r="G31" s="66" t="s">
        <v>224</v>
      </c>
      <c r="H31" s="67"/>
    </row>
    <row r="32" spans="2:6" ht="12.75">
      <c r="B32" s="26"/>
      <c r="C32" s="35"/>
      <c r="D32" s="6" t="s">
        <v>58</v>
      </c>
      <c r="E32" s="44">
        <v>2856</v>
      </c>
      <c r="F32" s="54">
        <f t="shared" si="1"/>
        <v>1999.1999999999998</v>
      </c>
    </row>
    <row r="33" spans="2:6" ht="12.75">
      <c r="B33" s="21" t="s">
        <v>4</v>
      </c>
      <c r="C33" s="35"/>
      <c r="D33" s="6" t="s">
        <v>59</v>
      </c>
      <c r="E33" s="44">
        <v>2939</v>
      </c>
      <c r="F33" s="54">
        <f t="shared" si="1"/>
        <v>2057.2999999999997</v>
      </c>
    </row>
    <row r="34" spans="2:6" ht="12.75">
      <c r="B34" s="26"/>
      <c r="C34" s="35"/>
      <c r="D34" s="6" t="s">
        <v>60</v>
      </c>
      <c r="E34" s="44">
        <v>2939</v>
      </c>
      <c r="F34" s="54">
        <f t="shared" si="1"/>
        <v>2057.2999999999997</v>
      </c>
    </row>
    <row r="35" spans="2:6" ht="12.75">
      <c r="B35" s="21" t="s">
        <v>4</v>
      </c>
      <c r="C35" s="35"/>
      <c r="D35" s="6" t="s">
        <v>61</v>
      </c>
      <c r="E35" s="44">
        <v>3084</v>
      </c>
      <c r="F35" s="54">
        <f t="shared" si="1"/>
        <v>2158.7999999999997</v>
      </c>
    </row>
    <row r="36" spans="2:6" ht="12.75">
      <c r="B36" s="26"/>
      <c r="C36" s="35"/>
      <c r="D36" s="6" t="s">
        <v>62</v>
      </c>
      <c r="E36" s="44">
        <v>3338</v>
      </c>
      <c r="F36" s="54">
        <f t="shared" si="1"/>
        <v>2336.6</v>
      </c>
    </row>
    <row r="37" spans="2:6" ht="12.75">
      <c r="B37" s="21" t="s">
        <v>4</v>
      </c>
      <c r="C37" s="35"/>
      <c r="D37" s="6" t="s">
        <v>63</v>
      </c>
      <c r="E37" s="44">
        <v>3483</v>
      </c>
      <c r="F37" s="54">
        <f t="shared" si="1"/>
        <v>2438.1</v>
      </c>
    </row>
    <row r="38" spans="2:6" ht="12.75">
      <c r="B38" s="26"/>
      <c r="C38" s="35"/>
      <c r="D38" s="6" t="s">
        <v>6</v>
      </c>
      <c r="E38" s="44">
        <v>3120</v>
      </c>
      <c r="F38" s="54">
        <f t="shared" si="1"/>
        <v>2184</v>
      </c>
    </row>
    <row r="39" spans="2:6" ht="12.75">
      <c r="B39" s="21" t="s">
        <v>4</v>
      </c>
      <c r="C39" s="35"/>
      <c r="D39" s="6" t="s">
        <v>65</v>
      </c>
      <c r="E39" s="44">
        <v>3265</v>
      </c>
      <c r="F39" s="54">
        <f t="shared" si="1"/>
        <v>2285.5</v>
      </c>
    </row>
    <row r="40" spans="2:6" ht="12.75">
      <c r="B40" s="26"/>
      <c r="C40" s="36"/>
      <c r="D40" s="7" t="s">
        <v>66</v>
      </c>
      <c r="E40" s="45">
        <v>4249</v>
      </c>
      <c r="F40" s="54">
        <f t="shared" si="1"/>
        <v>2974.2999999999997</v>
      </c>
    </row>
    <row r="41" spans="2:6" ht="12.75">
      <c r="B41" s="26"/>
      <c r="C41" s="30" t="s">
        <v>7</v>
      </c>
      <c r="D41" s="5" t="s">
        <v>67</v>
      </c>
      <c r="E41" s="47">
        <v>2887</v>
      </c>
      <c r="F41" s="54">
        <f t="shared" si="1"/>
        <v>2020.8999999999999</v>
      </c>
    </row>
    <row r="42" spans="2:6" ht="12.75">
      <c r="B42" s="21" t="s">
        <v>4</v>
      </c>
      <c r="D42" s="6" t="s">
        <v>68</v>
      </c>
      <c r="E42" s="44">
        <v>3301</v>
      </c>
      <c r="F42" s="54">
        <f t="shared" si="1"/>
        <v>2310.7</v>
      </c>
    </row>
    <row r="43" spans="2:6" ht="12.75">
      <c r="B43" s="26"/>
      <c r="D43" s="6" t="s">
        <v>69</v>
      </c>
      <c r="E43" s="44">
        <v>3986</v>
      </c>
      <c r="F43" s="54">
        <f t="shared" si="1"/>
        <v>2790.2</v>
      </c>
    </row>
    <row r="44" spans="2:6" ht="12.75">
      <c r="B44" s="26"/>
      <c r="D44" s="6" t="s">
        <v>70</v>
      </c>
      <c r="E44" s="44">
        <v>3325</v>
      </c>
      <c r="F44" s="54">
        <f t="shared" si="1"/>
        <v>2327.5</v>
      </c>
    </row>
    <row r="45" spans="2:6" ht="12.75">
      <c r="B45" s="21" t="s">
        <v>4</v>
      </c>
      <c r="D45" s="6" t="s">
        <v>71</v>
      </c>
      <c r="E45" s="44">
        <v>3483</v>
      </c>
      <c r="F45" s="54">
        <f t="shared" si="1"/>
        <v>2438.1</v>
      </c>
    </row>
    <row r="46" spans="2:6" ht="12.75">
      <c r="B46" s="26"/>
      <c r="D46" s="6" t="s">
        <v>72</v>
      </c>
      <c r="E46" s="44">
        <v>4281</v>
      </c>
      <c r="F46" s="54">
        <f t="shared" si="1"/>
        <v>2996.7</v>
      </c>
    </row>
    <row r="47" spans="2:6" ht="12.75">
      <c r="B47" s="21" t="s">
        <v>4</v>
      </c>
      <c r="D47" s="6" t="s">
        <v>73</v>
      </c>
      <c r="E47" s="44">
        <v>4499</v>
      </c>
      <c r="F47" s="54">
        <f t="shared" si="1"/>
        <v>3149.2999999999997</v>
      </c>
    </row>
    <row r="48" spans="2:6" ht="12.75">
      <c r="B48" s="26"/>
      <c r="D48" s="6" t="s">
        <v>74</v>
      </c>
      <c r="E48" s="44">
        <v>3447</v>
      </c>
      <c r="F48" s="54">
        <f t="shared" si="1"/>
        <v>2412.8999999999996</v>
      </c>
    </row>
    <row r="49" spans="2:6" ht="12.75">
      <c r="B49" s="21" t="s">
        <v>4</v>
      </c>
      <c r="D49" s="6" t="s">
        <v>75</v>
      </c>
      <c r="E49" s="44">
        <v>3555</v>
      </c>
      <c r="F49" s="54">
        <f t="shared" si="1"/>
        <v>2488.5</v>
      </c>
    </row>
    <row r="50" spans="2:6" ht="12.75">
      <c r="B50" s="26"/>
      <c r="D50" s="6" t="s">
        <v>76</v>
      </c>
      <c r="E50" s="44">
        <v>3791</v>
      </c>
      <c r="F50" s="54">
        <f t="shared" si="1"/>
        <v>2653.7</v>
      </c>
    </row>
    <row r="51" spans="2:6" ht="12.75">
      <c r="B51" s="26"/>
      <c r="D51" s="6" t="s">
        <v>77</v>
      </c>
      <c r="E51" s="44">
        <v>5007</v>
      </c>
      <c r="F51" s="54">
        <f t="shared" si="1"/>
        <v>3504.8999999999996</v>
      </c>
    </row>
    <row r="52" spans="2:6" ht="12.75">
      <c r="B52" s="21" t="s">
        <v>4</v>
      </c>
      <c r="D52" s="6" t="s">
        <v>78</v>
      </c>
      <c r="E52" s="44">
        <v>5188</v>
      </c>
      <c r="F52" s="54">
        <f t="shared" si="1"/>
        <v>3631.6</v>
      </c>
    </row>
    <row r="53" spans="2:6" ht="12.75">
      <c r="B53" s="26"/>
      <c r="D53" s="6" t="s">
        <v>79</v>
      </c>
      <c r="E53" s="44">
        <v>4571</v>
      </c>
      <c r="F53" s="54">
        <f t="shared" si="1"/>
        <v>3199.7</v>
      </c>
    </row>
    <row r="54" spans="2:6" ht="12.75">
      <c r="B54" s="21" t="s">
        <v>4</v>
      </c>
      <c r="D54" s="6" t="s">
        <v>80</v>
      </c>
      <c r="E54" s="44">
        <v>4716</v>
      </c>
      <c r="F54" s="54">
        <f t="shared" si="1"/>
        <v>3301.2</v>
      </c>
    </row>
    <row r="55" spans="2:6" ht="12.75">
      <c r="B55" s="26"/>
      <c r="D55" s="6" t="s">
        <v>81</v>
      </c>
      <c r="E55" s="44">
        <v>4806</v>
      </c>
      <c r="F55" s="54">
        <f t="shared" si="1"/>
        <v>3364.2</v>
      </c>
    </row>
    <row r="56" spans="2:6" ht="12.75">
      <c r="B56" s="26"/>
      <c r="D56" s="6" t="s">
        <v>83</v>
      </c>
      <c r="E56" s="44">
        <v>6095</v>
      </c>
      <c r="F56" s="54">
        <f t="shared" si="1"/>
        <v>4266.5</v>
      </c>
    </row>
    <row r="57" spans="2:6" ht="12.75">
      <c r="B57" s="26"/>
      <c r="D57" s="7" t="s">
        <v>84</v>
      </c>
      <c r="E57" s="45">
        <v>5442</v>
      </c>
      <c r="F57" s="54">
        <f t="shared" si="1"/>
        <v>3809.3999999999996</v>
      </c>
    </row>
    <row r="58" spans="2:6" s="1" customFormat="1" ht="12.75" customHeight="1">
      <c r="B58" s="28"/>
      <c r="C58" s="37" t="s">
        <v>8</v>
      </c>
      <c r="D58" s="8" t="s">
        <v>85</v>
      </c>
      <c r="E58" s="48">
        <v>6467</v>
      </c>
      <c r="F58" s="54">
        <f t="shared" si="1"/>
        <v>4526.9</v>
      </c>
    </row>
    <row r="59" spans="2:6" s="1" customFormat="1" ht="12.75" customHeight="1">
      <c r="B59" s="29"/>
      <c r="C59" s="38"/>
      <c r="D59" s="3"/>
      <c r="E59" s="46"/>
      <c r="F59" s="55"/>
    </row>
    <row r="60" spans="2:6" ht="12.75">
      <c r="B60" s="25" t="s">
        <v>9</v>
      </c>
      <c r="C60" s="31" t="s">
        <v>2</v>
      </c>
      <c r="D60" s="9" t="s">
        <v>86</v>
      </c>
      <c r="E60" s="47">
        <v>3193</v>
      </c>
      <c r="F60" s="54">
        <f aca="true" t="shared" si="2" ref="F60:F84">E60*0.7</f>
        <v>2235.1</v>
      </c>
    </row>
    <row r="61" spans="2:6" ht="12.75">
      <c r="B61" s="21" t="s">
        <v>4</v>
      </c>
      <c r="C61" s="33"/>
      <c r="D61" s="10" t="s">
        <v>87</v>
      </c>
      <c r="E61" s="45">
        <v>3352</v>
      </c>
      <c r="F61" s="54">
        <f t="shared" si="2"/>
        <v>2346.3999999999996</v>
      </c>
    </row>
    <row r="62" spans="2:6" ht="12.75">
      <c r="B62" s="26"/>
      <c r="C62" s="31" t="s">
        <v>7</v>
      </c>
      <c r="D62" s="9" t="s">
        <v>88</v>
      </c>
      <c r="E62" s="47">
        <v>3918</v>
      </c>
      <c r="F62" s="54">
        <f t="shared" si="2"/>
        <v>2742.6</v>
      </c>
    </row>
    <row r="63" spans="2:6" ht="12.75">
      <c r="B63" s="26"/>
      <c r="C63" s="33"/>
      <c r="D63" s="11" t="s">
        <v>89</v>
      </c>
      <c r="E63" s="44">
        <v>3230</v>
      </c>
      <c r="F63" s="54">
        <f t="shared" si="2"/>
        <v>2261</v>
      </c>
    </row>
    <row r="64" spans="2:6" ht="12.75">
      <c r="B64" s="26"/>
      <c r="C64" s="33"/>
      <c r="D64" s="11" t="s">
        <v>90</v>
      </c>
      <c r="E64" s="44">
        <v>3352</v>
      </c>
      <c r="F64" s="54">
        <f t="shared" si="2"/>
        <v>2346.3999999999996</v>
      </c>
    </row>
    <row r="65" spans="2:6" ht="12.75">
      <c r="B65" s="21" t="s">
        <v>4</v>
      </c>
      <c r="C65" s="33"/>
      <c r="D65" s="11" t="s">
        <v>91</v>
      </c>
      <c r="E65" s="44">
        <v>3483</v>
      </c>
      <c r="F65" s="54">
        <f t="shared" si="2"/>
        <v>2438.1</v>
      </c>
    </row>
    <row r="66" spans="2:6" ht="12.75">
      <c r="B66" s="26"/>
      <c r="C66" s="33"/>
      <c r="D66" s="11" t="s">
        <v>92</v>
      </c>
      <c r="E66" s="44">
        <v>3047</v>
      </c>
      <c r="F66" s="54">
        <f t="shared" si="2"/>
        <v>2132.9</v>
      </c>
    </row>
    <row r="67" spans="2:6" ht="12.75">
      <c r="B67" s="21" t="s">
        <v>4</v>
      </c>
      <c r="C67" s="33"/>
      <c r="D67" s="11" t="s">
        <v>93</v>
      </c>
      <c r="E67" s="44">
        <v>3193</v>
      </c>
      <c r="F67" s="54">
        <f t="shared" si="2"/>
        <v>2235.1</v>
      </c>
    </row>
    <row r="68" spans="2:6" ht="12.75">
      <c r="B68" s="26"/>
      <c r="C68" s="33"/>
      <c r="D68" s="11" t="s">
        <v>94</v>
      </c>
      <c r="E68" s="44">
        <v>4136</v>
      </c>
      <c r="F68" s="54">
        <f t="shared" si="2"/>
        <v>2895.2</v>
      </c>
    </row>
    <row r="69" spans="2:6" ht="12.75">
      <c r="B69" s="26"/>
      <c r="C69" s="33"/>
      <c r="D69" s="11" t="s">
        <v>95</v>
      </c>
      <c r="E69" s="44">
        <v>3664</v>
      </c>
      <c r="F69" s="54">
        <f t="shared" si="2"/>
        <v>2564.7999999999997</v>
      </c>
    </row>
    <row r="70" spans="2:6" ht="12.75">
      <c r="B70" s="21" t="s">
        <v>4</v>
      </c>
      <c r="C70" s="33"/>
      <c r="D70" s="11" t="s">
        <v>96</v>
      </c>
      <c r="E70" s="44">
        <v>3846</v>
      </c>
      <c r="F70" s="54">
        <f t="shared" si="2"/>
        <v>2692.2</v>
      </c>
    </row>
    <row r="71" spans="2:6" ht="12.75">
      <c r="B71" s="26"/>
      <c r="C71" s="33"/>
      <c r="D71" s="11" t="s">
        <v>97</v>
      </c>
      <c r="E71" s="44">
        <v>4912</v>
      </c>
      <c r="F71" s="54">
        <f t="shared" si="2"/>
        <v>3438.3999999999996</v>
      </c>
    </row>
    <row r="72" spans="2:6" ht="12.75">
      <c r="B72" s="21" t="s">
        <v>4</v>
      </c>
      <c r="C72" s="33"/>
      <c r="D72" s="11" t="s">
        <v>98</v>
      </c>
      <c r="E72" s="44">
        <v>5079</v>
      </c>
      <c r="F72" s="54">
        <f t="shared" si="2"/>
        <v>3555.2999999999997</v>
      </c>
    </row>
    <row r="73" spans="2:6" ht="12.75">
      <c r="B73" s="26"/>
      <c r="C73" s="33"/>
      <c r="D73" s="11" t="s">
        <v>99</v>
      </c>
      <c r="E73" s="44">
        <v>4613</v>
      </c>
      <c r="F73" s="54">
        <f t="shared" si="2"/>
        <v>3229.1</v>
      </c>
    </row>
    <row r="74" spans="2:6" ht="12.75">
      <c r="B74" s="21" t="s">
        <v>4</v>
      </c>
      <c r="C74" s="33"/>
      <c r="D74" s="11" t="s">
        <v>100</v>
      </c>
      <c r="E74" s="44">
        <v>4755</v>
      </c>
      <c r="F74" s="54">
        <f t="shared" si="2"/>
        <v>3328.5</v>
      </c>
    </row>
    <row r="75" spans="2:6" ht="12.75">
      <c r="B75" s="26"/>
      <c r="C75" s="33"/>
      <c r="D75" s="11" t="s">
        <v>101</v>
      </c>
      <c r="E75" s="44">
        <v>5074</v>
      </c>
      <c r="F75" s="54">
        <f t="shared" si="2"/>
        <v>3551.7999999999997</v>
      </c>
    </row>
    <row r="76" spans="2:6" ht="12.75">
      <c r="B76" s="26"/>
      <c r="C76" s="32"/>
      <c r="D76" s="10" t="s">
        <v>102</v>
      </c>
      <c r="E76" s="45">
        <v>5985</v>
      </c>
      <c r="F76" s="54">
        <f t="shared" si="2"/>
        <v>4189.5</v>
      </c>
    </row>
    <row r="77" spans="2:6" ht="12.75">
      <c r="B77" s="26"/>
      <c r="C77" s="31" t="s">
        <v>8</v>
      </c>
      <c r="D77" s="9" t="s">
        <v>103</v>
      </c>
      <c r="E77" s="47">
        <v>7706</v>
      </c>
      <c r="F77" s="54">
        <f t="shared" si="2"/>
        <v>5394.2</v>
      </c>
    </row>
    <row r="78" spans="2:6" ht="12.75">
      <c r="B78" s="26"/>
      <c r="C78" s="33"/>
      <c r="D78" s="11" t="s">
        <v>10</v>
      </c>
      <c r="E78" s="44">
        <v>5297</v>
      </c>
      <c r="F78" s="54">
        <f t="shared" si="2"/>
        <v>3707.8999999999996</v>
      </c>
    </row>
    <row r="79" spans="2:6" ht="12.75">
      <c r="B79" s="21" t="s">
        <v>4</v>
      </c>
      <c r="C79" s="33"/>
      <c r="D79" s="11" t="s">
        <v>105</v>
      </c>
      <c r="E79" s="44">
        <v>4861</v>
      </c>
      <c r="F79" s="54">
        <f t="shared" si="2"/>
        <v>3402.7</v>
      </c>
    </row>
    <row r="80" spans="2:6" ht="12.75">
      <c r="B80" s="21" t="s">
        <v>4</v>
      </c>
      <c r="C80" s="33"/>
      <c r="D80" s="11" t="s">
        <v>106</v>
      </c>
      <c r="E80" s="44">
        <v>5660</v>
      </c>
      <c r="F80" s="54">
        <f t="shared" si="2"/>
        <v>3961.9999999999995</v>
      </c>
    </row>
    <row r="81" spans="2:6" ht="12.75">
      <c r="B81" s="26"/>
      <c r="C81" s="33"/>
      <c r="D81" s="11" t="s">
        <v>107</v>
      </c>
      <c r="E81" s="44">
        <v>6820</v>
      </c>
      <c r="F81" s="54">
        <f t="shared" si="2"/>
        <v>4774</v>
      </c>
    </row>
    <row r="82" spans="2:6" ht="12.75">
      <c r="B82" s="26"/>
      <c r="C82" s="33"/>
      <c r="D82" s="11" t="s">
        <v>108</v>
      </c>
      <c r="E82" s="44">
        <v>6675</v>
      </c>
      <c r="F82" s="54">
        <f t="shared" si="2"/>
        <v>4672.5</v>
      </c>
    </row>
    <row r="83" spans="2:6" ht="12.75">
      <c r="B83" s="26"/>
      <c r="C83" s="33"/>
      <c r="D83" s="11" t="s">
        <v>109</v>
      </c>
      <c r="E83" s="44">
        <v>7343</v>
      </c>
      <c r="F83" s="54">
        <f t="shared" si="2"/>
        <v>5140.099999999999</v>
      </c>
    </row>
    <row r="84" spans="2:6" ht="12.75">
      <c r="B84" s="27"/>
      <c r="C84" s="32"/>
      <c r="D84" s="10" t="s">
        <v>110</v>
      </c>
      <c r="E84" s="45">
        <v>6748</v>
      </c>
      <c r="F84" s="54">
        <f t="shared" si="2"/>
        <v>4723.599999999999</v>
      </c>
    </row>
    <row r="85" spans="4:5" ht="12.75">
      <c r="D85" s="3"/>
      <c r="E85" s="46"/>
    </row>
    <row r="86" spans="2:6" ht="12.75">
      <c r="B86" s="25" t="s">
        <v>11</v>
      </c>
      <c r="C86" s="39" t="s">
        <v>2</v>
      </c>
      <c r="D86" s="12" t="s">
        <v>111</v>
      </c>
      <c r="E86" s="48">
        <v>3338</v>
      </c>
      <c r="F86" s="54">
        <f aca="true" t="shared" si="3" ref="F86:F107">E86*0.7</f>
        <v>2336.6</v>
      </c>
    </row>
    <row r="87" spans="2:6" ht="12.75">
      <c r="B87" s="23"/>
      <c r="C87" s="31" t="s">
        <v>7</v>
      </c>
      <c r="D87" s="11" t="s">
        <v>112</v>
      </c>
      <c r="E87" s="44">
        <v>4388</v>
      </c>
      <c r="F87" s="54">
        <f t="shared" si="3"/>
        <v>3071.6</v>
      </c>
    </row>
    <row r="88" spans="2:6" ht="12.75">
      <c r="B88" s="21" t="s">
        <v>4</v>
      </c>
      <c r="C88" s="33"/>
      <c r="D88" s="11" t="s">
        <v>113</v>
      </c>
      <c r="E88" s="44">
        <v>4607</v>
      </c>
      <c r="F88" s="54">
        <f t="shared" si="3"/>
        <v>3224.8999999999996</v>
      </c>
    </row>
    <row r="89" spans="2:6" ht="12.75">
      <c r="B89" s="23"/>
      <c r="C89" s="33"/>
      <c r="D89" s="11" t="s">
        <v>114</v>
      </c>
      <c r="E89" s="44">
        <v>4666</v>
      </c>
      <c r="F89" s="54">
        <f t="shared" si="3"/>
        <v>3266.2</v>
      </c>
    </row>
    <row r="90" spans="2:6" ht="12.75">
      <c r="B90" s="23"/>
      <c r="C90" s="32"/>
      <c r="D90" s="11" t="s">
        <v>115</v>
      </c>
      <c r="E90" s="44">
        <v>5297</v>
      </c>
      <c r="F90" s="54">
        <f t="shared" si="3"/>
        <v>3707.8999999999996</v>
      </c>
    </row>
    <row r="91" spans="2:6" ht="12.75" customHeight="1">
      <c r="B91" s="23"/>
      <c r="C91" s="31" t="s">
        <v>8</v>
      </c>
      <c r="D91" s="9" t="s">
        <v>116</v>
      </c>
      <c r="E91" s="47">
        <v>6443</v>
      </c>
      <c r="F91" s="54">
        <f t="shared" si="3"/>
        <v>4510.099999999999</v>
      </c>
    </row>
    <row r="92" spans="2:6" ht="12.75">
      <c r="B92" s="23"/>
      <c r="C92" s="33"/>
      <c r="D92" s="11" t="s">
        <v>117</v>
      </c>
      <c r="E92" s="44">
        <v>6443</v>
      </c>
      <c r="F92" s="54">
        <f t="shared" si="3"/>
        <v>4510.099999999999</v>
      </c>
    </row>
    <row r="93" spans="2:6" ht="12.75">
      <c r="B93" s="23"/>
      <c r="C93" s="33"/>
      <c r="D93" s="11" t="s">
        <v>118</v>
      </c>
      <c r="E93" s="44">
        <v>6240</v>
      </c>
      <c r="F93" s="54">
        <f t="shared" si="3"/>
        <v>4368</v>
      </c>
    </row>
    <row r="94" spans="2:6" ht="12.75">
      <c r="B94" s="21" t="s">
        <v>4</v>
      </c>
      <c r="C94" s="33"/>
      <c r="D94" s="11" t="s">
        <v>119</v>
      </c>
      <c r="E94" s="44">
        <v>6458</v>
      </c>
      <c r="F94" s="54">
        <f t="shared" si="3"/>
        <v>4520.599999999999</v>
      </c>
    </row>
    <row r="95" spans="2:6" ht="12.75">
      <c r="B95" s="23"/>
      <c r="C95" s="33"/>
      <c r="D95" s="11" t="s">
        <v>120</v>
      </c>
      <c r="E95" s="44">
        <v>6095</v>
      </c>
      <c r="F95" s="54">
        <f t="shared" si="3"/>
        <v>4266.5</v>
      </c>
    </row>
    <row r="96" spans="2:6" ht="12.75">
      <c r="B96" s="21" t="s">
        <v>4</v>
      </c>
      <c r="C96" s="33"/>
      <c r="D96" s="11" t="s">
        <v>121</v>
      </c>
      <c r="E96" s="44">
        <v>6313</v>
      </c>
      <c r="F96" s="54">
        <f t="shared" si="3"/>
        <v>4419.099999999999</v>
      </c>
    </row>
    <row r="97" spans="2:6" ht="12.75">
      <c r="B97" s="21" t="s">
        <v>4</v>
      </c>
      <c r="C97" s="33"/>
      <c r="D97" s="11" t="s">
        <v>122</v>
      </c>
      <c r="E97" s="44">
        <v>7111</v>
      </c>
      <c r="F97" s="54">
        <f t="shared" si="3"/>
        <v>4977.7</v>
      </c>
    </row>
    <row r="98" spans="2:6" ht="12.75">
      <c r="B98" s="23"/>
      <c r="C98" s="33"/>
      <c r="D98" s="11" t="s">
        <v>123</v>
      </c>
      <c r="E98" s="44">
        <v>7909</v>
      </c>
      <c r="F98" s="54">
        <f t="shared" si="3"/>
        <v>5536.299999999999</v>
      </c>
    </row>
    <row r="99" spans="2:6" ht="12.75">
      <c r="B99" s="23"/>
      <c r="C99" s="33"/>
      <c r="D99" s="11" t="s">
        <v>124</v>
      </c>
      <c r="E99" s="44">
        <v>7764</v>
      </c>
      <c r="F99" s="54">
        <f t="shared" si="3"/>
        <v>5434.799999999999</v>
      </c>
    </row>
    <row r="100" spans="2:6" ht="12.75">
      <c r="B100" s="23"/>
      <c r="C100" s="33"/>
      <c r="D100" s="11" t="s">
        <v>125</v>
      </c>
      <c r="E100" s="44">
        <v>9070</v>
      </c>
      <c r="F100" s="54">
        <f t="shared" si="3"/>
        <v>6349</v>
      </c>
    </row>
    <row r="101" spans="2:6" ht="12.75">
      <c r="B101" s="23"/>
      <c r="C101" s="33"/>
      <c r="D101" s="11" t="s">
        <v>126</v>
      </c>
      <c r="E101" s="44">
        <v>7256</v>
      </c>
      <c r="F101" s="54">
        <f t="shared" si="3"/>
        <v>5079.2</v>
      </c>
    </row>
    <row r="102" spans="2:6" ht="12.75">
      <c r="B102" s="23"/>
      <c r="C102" s="33"/>
      <c r="D102" s="11" t="s">
        <v>127</v>
      </c>
      <c r="E102" s="44">
        <v>7256</v>
      </c>
      <c r="F102" s="54">
        <f t="shared" si="3"/>
        <v>5079.2</v>
      </c>
    </row>
    <row r="103" spans="2:6" ht="12.75">
      <c r="B103" s="23"/>
      <c r="C103" s="32"/>
      <c r="D103" s="10" t="s">
        <v>128</v>
      </c>
      <c r="E103" s="45">
        <v>8562</v>
      </c>
      <c r="F103" s="54">
        <f t="shared" si="3"/>
        <v>5993.4</v>
      </c>
    </row>
    <row r="104" spans="2:6" ht="12.75">
      <c r="B104" s="26"/>
      <c r="C104" s="31" t="s">
        <v>12</v>
      </c>
      <c r="D104" s="9" t="s">
        <v>129</v>
      </c>
      <c r="E104" s="47">
        <v>10521</v>
      </c>
      <c r="F104" s="54">
        <f t="shared" si="3"/>
        <v>7364.7</v>
      </c>
    </row>
    <row r="105" spans="2:6" ht="12.75">
      <c r="B105" s="26"/>
      <c r="C105" s="33"/>
      <c r="D105" s="11" t="s">
        <v>130</v>
      </c>
      <c r="E105" s="44">
        <v>9795</v>
      </c>
      <c r="F105" s="54">
        <f t="shared" si="3"/>
        <v>6856.5</v>
      </c>
    </row>
    <row r="106" spans="2:6" ht="12.75">
      <c r="B106" s="26"/>
      <c r="C106" s="33"/>
      <c r="D106" s="11" t="s">
        <v>131</v>
      </c>
      <c r="E106" s="44">
        <v>10884</v>
      </c>
      <c r="F106" s="54">
        <f t="shared" si="3"/>
        <v>7618.799999999999</v>
      </c>
    </row>
    <row r="107" spans="2:6" ht="12.75">
      <c r="B107" s="27"/>
      <c r="C107" s="32"/>
      <c r="D107" s="10" t="s">
        <v>132</v>
      </c>
      <c r="E107" s="45">
        <v>10666</v>
      </c>
      <c r="F107" s="54">
        <f t="shared" si="3"/>
        <v>7466.2</v>
      </c>
    </row>
    <row r="108" spans="4:5" ht="12.75">
      <c r="D108" s="3"/>
      <c r="E108" s="46"/>
    </row>
    <row r="109" spans="2:6" ht="12.75">
      <c r="B109" s="25" t="s">
        <v>14</v>
      </c>
      <c r="C109" s="31" t="s">
        <v>7</v>
      </c>
      <c r="D109" s="12" t="s">
        <v>133</v>
      </c>
      <c r="E109" s="48">
        <v>3918</v>
      </c>
      <c r="F109" s="54">
        <f aca="true" t="shared" si="4" ref="F109:F122">E109*0.7</f>
        <v>2742.6</v>
      </c>
    </row>
    <row r="110" spans="2:6" ht="12.75">
      <c r="B110" s="23"/>
      <c r="C110" s="34" t="s">
        <v>8</v>
      </c>
      <c r="D110" s="11" t="s">
        <v>134</v>
      </c>
      <c r="E110" s="44">
        <v>6548</v>
      </c>
      <c r="F110" s="54">
        <f t="shared" si="4"/>
        <v>4583.599999999999</v>
      </c>
    </row>
    <row r="111" spans="2:6" ht="12.75">
      <c r="B111" s="23"/>
      <c r="C111" s="35"/>
      <c r="D111" s="11" t="s">
        <v>135</v>
      </c>
      <c r="E111" s="44">
        <v>7251</v>
      </c>
      <c r="F111" s="54">
        <f t="shared" si="4"/>
        <v>5075.7</v>
      </c>
    </row>
    <row r="112" spans="2:6" ht="12.75">
      <c r="B112" s="23"/>
      <c r="C112" s="35"/>
      <c r="D112" s="11" t="s">
        <v>136</v>
      </c>
      <c r="E112" s="44">
        <v>7909</v>
      </c>
      <c r="F112" s="54">
        <f t="shared" si="4"/>
        <v>5536.299999999999</v>
      </c>
    </row>
    <row r="113" spans="2:6" ht="12.75">
      <c r="B113" s="23"/>
      <c r="C113" s="35"/>
      <c r="D113" s="11" t="s">
        <v>137</v>
      </c>
      <c r="E113" s="44">
        <v>9505</v>
      </c>
      <c r="F113" s="54">
        <f t="shared" si="4"/>
        <v>6653.5</v>
      </c>
    </row>
    <row r="114" spans="2:6" ht="12.75">
      <c r="B114" s="23"/>
      <c r="C114" s="35"/>
      <c r="D114" s="11" t="s">
        <v>138</v>
      </c>
      <c r="E114" s="44">
        <v>8695</v>
      </c>
      <c r="F114" s="54">
        <f t="shared" si="4"/>
        <v>6086.5</v>
      </c>
    </row>
    <row r="115" spans="2:6" ht="12.75">
      <c r="B115" s="26"/>
      <c r="C115" s="31" t="s">
        <v>12</v>
      </c>
      <c r="D115" s="9" t="s">
        <v>139</v>
      </c>
      <c r="E115" s="47">
        <v>7981</v>
      </c>
      <c r="F115" s="54">
        <f t="shared" si="4"/>
        <v>5586.7</v>
      </c>
    </row>
    <row r="116" spans="2:6" ht="12.75">
      <c r="B116" s="26"/>
      <c r="C116" s="33"/>
      <c r="D116" s="11" t="s">
        <v>140</v>
      </c>
      <c r="E116" s="44">
        <v>8881</v>
      </c>
      <c r="F116" s="54">
        <f t="shared" si="4"/>
        <v>6216.7</v>
      </c>
    </row>
    <row r="117" spans="2:6" ht="12.75">
      <c r="B117" s="26"/>
      <c r="C117" s="33"/>
      <c r="D117" s="11" t="s">
        <v>141</v>
      </c>
      <c r="E117" s="44">
        <v>9652</v>
      </c>
      <c r="F117" s="54">
        <f t="shared" si="4"/>
        <v>6756.4</v>
      </c>
    </row>
    <row r="118" spans="2:6" ht="12.75">
      <c r="B118" s="26"/>
      <c r="C118" s="33"/>
      <c r="D118" s="11" t="s">
        <v>142</v>
      </c>
      <c r="E118" s="44">
        <v>7619</v>
      </c>
      <c r="F118" s="54">
        <f t="shared" si="4"/>
        <v>5333.299999999999</v>
      </c>
    </row>
    <row r="119" spans="2:6" ht="12.75">
      <c r="B119" s="26"/>
      <c r="C119" s="33"/>
      <c r="D119" s="11" t="s">
        <v>143</v>
      </c>
      <c r="E119" s="44">
        <v>9404</v>
      </c>
      <c r="F119" s="54">
        <f t="shared" si="4"/>
        <v>6582.799999999999</v>
      </c>
    </row>
    <row r="120" spans="2:6" ht="12.75">
      <c r="B120" s="26"/>
      <c r="C120" s="33"/>
      <c r="D120" s="10" t="s">
        <v>144</v>
      </c>
      <c r="E120" s="45">
        <v>15237</v>
      </c>
      <c r="F120" s="54">
        <f t="shared" si="4"/>
        <v>10665.9</v>
      </c>
    </row>
    <row r="121" spans="2:6" ht="12.75">
      <c r="B121" s="26"/>
      <c r="C121" s="31" t="s">
        <v>13</v>
      </c>
      <c r="D121" s="9" t="s">
        <v>145</v>
      </c>
      <c r="E121" s="47">
        <v>12698</v>
      </c>
      <c r="F121" s="54">
        <f t="shared" si="4"/>
        <v>8888.599999999999</v>
      </c>
    </row>
    <row r="122" spans="2:6" ht="12.75">
      <c r="B122" s="27"/>
      <c r="C122" s="32"/>
      <c r="D122" s="10" t="s">
        <v>146</v>
      </c>
      <c r="E122" s="45">
        <v>12262</v>
      </c>
      <c r="F122" s="54">
        <f t="shared" si="4"/>
        <v>8583.4</v>
      </c>
    </row>
    <row r="123" spans="4:5" ht="12.75">
      <c r="D123" s="3"/>
      <c r="E123" s="46"/>
    </row>
    <row r="124" spans="2:6" ht="12.75">
      <c r="B124" s="25" t="s">
        <v>15</v>
      </c>
      <c r="C124" s="31" t="s">
        <v>8</v>
      </c>
      <c r="D124" s="13" t="s">
        <v>147</v>
      </c>
      <c r="E124" s="48">
        <v>5805</v>
      </c>
      <c r="F124" s="54">
        <f aca="true" t="shared" si="5" ref="F124:F135">E124*0.7</f>
        <v>4063.4999999999995</v>
      </c>
    </row>
    <row r="125" spans="2:6" ht="12.75">
      <c r="B125" s="26"/>
      <c r="C125" s="31" t="s">
        <v>12</v>
      </c>
      <c r="D125" s="14" t="s">
        <v>148</v>
      </c>
      <c r="E125" s="47">
        <v>9041</v>
      </c>
      <c r="F125" s="54">
        <f t="shared" si="5"/>
        <v>6328.7</v>
      </c>
    </row>
    <row r="126" spans="2:6" ht="12.75">
      <c r="B126" s="26"/>
      <c r="C126" s="33"/>
      <c r="D126" s="15" t="s">
        <v>149</v>
      </c>
      <c r="E126" s="44">
        <v>8997</v>
      </c>
      <c r="F126" s="54">
        <f t="shared" si="5"/>
        <v>6297.9</v>
      </c>
    </row>
    <row r="127" spans="2:6" ht="12.75">
      <c r="B127" s="26"/>
      <c r="C127" s="33"/>
      <c r="D127" s="15" t="s">
        <v>150</v>
      </c>
      <c r="E127" s="44">
        <v>9614</v>
      </c>
      <c r="F127" s="54">
        <f t="shared" si="5"/>
        <v>6729.799999999999</v>
      </c>
    </row>
    <row r="128" spans="2:6" ht="12.75">
      <c r="B128" s="26"/>
      <c r="C128" s="33"/>
      <c r="D128" s="15" t="s">
        <v>151</v>
      </c>
      <c r="E128" s="44">
        <v>9731</v>
      </c>
      <c r="F128" s="54">
        <f t="shared" si="5"/>
        <v>6811.7</v>
      </c>
    </row>
    <row r="129" spans="2:6" ht="12.75">
      <c r="B129" s="26"/>
      <c r="C129" s="33"/>
      <c r="D129" s="15" t="s">
        <v>152</v>
      </c>
      <c r="E129" s="44">
        <v>11813</v>
      </c>
      <c r="F129" s="54">
        <f t="shared" si="5"/>
        <v>8269.1</v>
      </c>
    </row>
    <row r="130" spans="2:6" ht="12.75">
      <c r="B130" s="26"/>
      <c r="C130" s="33"/>
      <c r="D130" s="15" t="s">
        <v>153</v>
      </c>
      <c r="E130" s="44">
        <v>12064</v>
      </c>
      <c r="F130" s="54">
        <f t="shared" si="5"/>
        <v>8444.8</v>
      </c>
    </row>
    <row r="131" spans="2:6" ht="12.75">
      <c r="B131" s="26"/>
      <c r="C131" s="33"/>
      <c r="D131" s="15" t="s">
        <v>154</v>
      </c>
      <c r="E131" s="44">
        <v>14476</v>
      </c>
      <c r="F131" s="54">
        <f t="shared" si="5"/>
        <v>10133.199999999999</v>
      </c>
    </row>
    <row r="132" spans="2:6" ht="12.75">
      <c r="B132" s="26"/>
      <c r="C132" s="33"/>
      <c r="D132" s="15" t="s">
        <v>155</v>
      </c>
      <c r="E132" s="44">
        <v>12964</v>
      </c>
      <c r="F132" s="54">
        <f t="shared" si="5"/>
        <v>9074.8</v>
      </c>
    </row>
    <row r="133" spans="2:6" ht="12.75">
      <c r="B133" s="26"/>
      <c r="C133" s="33"/>
      <c r="D133" s="15" t="s">
        <v>156</v>
      </c>
      <c r="E133" s="44">
        <v>14476</v>
      </c>
      <c r="F133" s="54">
        <f t="shared" si="5"/>
        <v>10133.199999999999</v>
      </c>
    </row>
    <row r="134" spans="2:6" ht="12.75">
      <c r="B134" s="26"/>
      <c r="C134" s="31" t="s">
        <v>13</v>
      </c>
      <c r="D134" s="5" t="s">
        <v>157</v>
      </c>
      <c r="E134" s="47">
        <v>13061</v>
      </c>
      <c r="F134" s="54">
        <f t="shared" si="5"/>
        <v>9142.699999999999</v>
      </c>
    </row>
    <row r="135" spans="2:6" ht="12.75">
      <c r="B135" s="27"/>
      <c r="C135" s="32"/>
      <c r="D135" s="7" t="s">
        <v>158</v>
      </c>
      <c r="E135" s="45">
        <v>14782</v>
      </c>
      <c r="F135" s="54">
        <f t="shared" si="5"/>
        <v>10347.4</v>
      </c>
    </row>
    <row r="136" spans="4:5" ht="12.75">
      <c r="D136" s="3"/>
      <c r="E136" s="46"/>
    </row>
    <row r="137" spans="2:6" ht="12.75">
      <c r="B137" s="25" t="s">
        <v>16</v>
      </c>
      <c r="C137" s="39" t="s">
        <v>12</v>
      </c>
      <c r="D137" s="8" t="s">
        <v>159</v>
      </c>
      <c r="E137" s="48">
        <v>12190</v>
      </c>
      <c r="F137" s="54">
        <f>E137*0.7</f>
        <v>8533</v>
      </c>
    </row>
    <row r="138" spans="2:6" ht="12.75">
      <c r="B138" s="26"/>
      <c r="C138" s="31" t="s">
        <v>13</v>
      </c>
      <c r="D138" s="5" t="s">
        <v>160</v>
      </c>
      <c r="E138" s="47">
        <v>10920</v>
      </c>
      <c r="F138" s="54">
        <f>E138*0.7</f>
        <v>7643.999999999999</v>
      </c>
    </row>
    <row r="139" spans="2:6" ht="12.75">
      <c r="B139" s="27"/>
      <c r="C139" s="32"/>
      <c r="D139" s="7" t="s">
        <v>161</v>
      </c>
      <c r="E139" s="45">
        <v>11979</v>
      </c>
      <c r="F139" s="54">
        <f>E139*0.7</f>
        <v>8385.3</v>
      </c>
    </row>
    <row r="140" spans="4:5" ht="12.75">
      <c r="D140" s="3"/>
      <c r="E140" s="46"/>
    </row>
    <row r="141" spans="2:6" ht="12.75">
      <c r="B141" s="25" t="s">
        <v>17</v>
      </c>
      <c r="C141" s="40" t="s">
        <v>13</v>
      </c>
      <c r="D141" s="5" t="s">
        <v>162</v>
      </c>
      <c r="E141" s="47">
        <v>13133</v>
      </c>
      <c r="F141" s="54">
        <f>E141*0.7</f>
        <v>9193.099999999999</v>
      </c>
    </row>
    <row r="142" spans="2:6" ht="12.75">
      <c r="B142" s="27"/>
      <c r="C142" s="41"/>
      <c r="D142" s="7" t="s">
        <v>163</v>
      </c>
      <c r="E142" s="45">
        <v>13786</v>
      </c>
      <c r="F142" s="54">
        <f>E142*0.7</f>
        <v>9650.199999999999</v>
      </c>
    </row>
  </sheetData>
  <mergeCells count="3">
    <mergeCell ref="G13:H13"/>
    <mergeCell ref="G22:H22"/>
    <mergeCell ref="G31:H31"/>
  </mergeCells>
  <printOptions/>
  <pageMargins left="0.65" right="0.2" top="0.4" bottom="1" header="0.18" footer="0.4921259845"/>
  <pageSetup horizontalDpi="600" verticalDpi="600" orientation="portrait" paperSize="9" scale="93" r:id="rId2"/>
  <headerFooter alignWithMargins="0">
    <oddFooter>&amp;L&amp;"Arial,Tučné"&amp;8RODUX,s.r.o.
Slovenská 67, Prešov&amp;C&amp;"Arial,Kurzíva"&amp;8kontakt: 051 - 748 1135-6
fax: 051 - 7710 301
mobil: 0903 788 114
mail: roduxpneu@gmail.com&amp;R&amp;8cenník platný od 01.08.2005</oddFooter>
  </headerFooter>
  <rowBreaks count="2" manualBreakCount="2">
    <brk id="58" max="7" man="1"/>
    <brk id="122" max="7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9"/>
  <sheetViews>
    <sheetView workbookViewId="0" topLeftCell="A13">
      <selection activeCell="F32" sqref="F32"/>
    </sheetView>
  </sheetViews>
  <sheetFormatPr defaultColWidth="9.140625" defaultRowHeight="12.75"/>
  <cols>
    <col min="1" max="1" width="4.28125" style="0" customWidth="1"/>
    <col min="2" max="2" width="6.421875" style="21" customWidth="1"/>
    <col min="3" max="3" width="3.7109375" style="30" bestFit="1" customWidth="1"/>
    <col min="4" max="4" width="36.7109375" style="0" customWidth="1"/>
    <col min="5" max="5" width="11.57421875" style="19" customWidth="1"/>
    <col min="6" max="6" width="11.57421875" style="51" customWidth="1"/>
  </cols>
  <sheetData>
    <row r="1" spans="2:5" ht="12.75">
      <c r="B1" s="68" t="s">
        <v>20</v>
      </c>
      <c r="C1" s="69"/>
      <c r="D1" s="69"/>
      <c r="E1" s="69"/>
    </row>
    <row r="2" spans="2:5" ht="12.75">
      <c r="B2" s="69"/>
      <c r="C2" s="69"/>
      <c r="D2" s="69"/>
      <c r="E2" s="69"/>
    </row>
    <row r="3" spans="4:5" ht="13.5" thickBot="1">
      <c r="D3" s="20" t="s">
        <v>216</v>
      </c>
      <c r="E3" s="18"/>
    </row>
    <row r="4" spans="5:6" ht="12.75">
      <c r="E4" s="49" t="s">
        <v>218</v>
      </c>
      <c r="F4" s="42" t="s">
        <v>219</v>
      </c>
    </row>
    <row r="5" spans="4:6" ht="13.5" thickBot="1">
      <c r="D5" s="4" t="s">
        <v>18</v>
      </c>
      <c r="E5" s="50" t="s">
        <v>217</v>
      </c>
      <c r="F5" s="52" t="s">
        <v>217</v>
      </c>
    </row>
    <row r="6" spans="2:6" ht="13.5" customHeight="1">
      <c r="B6" s="25" t="s">
        <v>21</v>
      </c>
      <c r="C6" s="40" t="s">
        <v>7</v>
      </c>
      <c r="D6" s="9" t="s">
        <v>164</v>
      </c>
      <c r="E6" s="47">
        <v>5877</v>
      </c>
      <c r="F6" s="53">
        <f>E6*0.7</f>
        <v>4113.9</v>
      </c>
    </row>
    <row r="7" spans="2:6" ht="13.5" customHeight="1">
      <c r="B7" s="56"/>
      <c r="C7" s="61"/>
      <c r="D7" s="11" t="s">
        <v>165</v>
      </c>
      <c r="E7" s="44">
        <v>5877</v>
      </c>
      <c r="F7" s="54">
        <f aca="true" t="shared" si="0" ref="F7:F12">E7*0.7</f>
        <v>4113.9</v>
      </c>
    </row>
    <row r="8" spans="2:6" ht="13.5" customHeight="1">
      <c r="B8" s="56"/>
      <c r="C8" s="61"/>
      <c r="D8" s="11" t="s">
        <v>166</v>
      </c>
      <c r="E8" s="44">
        <v>6095</v>
      </c>
      <c r="F8" s="54">
        <f t="shared" si="0"/>
        <v>4266.5</v>
      </c>
    </row>
    <row r="9" spans="2:8" ht="12.75" customHeight="1">
      <c r="B9" s="26"/>
      <c r="C9" s="61"/>
      <c r="D9" s="11" t="s">
        <v>167</v>
      </c>
      <c r="E9" s="44">
        <v>6278</v>
      </c>
      <c r="F9" s="54">
        <f t="shared" si="0"/>
        <v>4394.599999999999</v>
      </c>
      <c r="G9" s="66" t="s">
        <v>222</v>
      </c>
      <c r="H9" s="67"/>
    </row>
    <row r="10" spans="2:6" ht="12.75" customHeight="1">
      <c r="B10" s="26"/>
      <c r="C10" s="41"/>
      <c r="D10" s="10" t="s">
        <v>168</v>
      </c>
      <c r="E10" s="45">
        <v>6893</v>
      </c>
      <c r="F10" s="54">
        <f t="shared" si="0"/>
        <v>4825.099999999999</v>
      </c>
    </row>
    <row r="11" spans="2:6" ht="12.75" customHeight="1">
      <c r="B11" s="26"/>
      <c r="C11" s="62" t="s">
        <v>8</v>
      </c>
      <c r="D11" s="9" t="s">
        <v>169</v>
      </c>
      <c r="E11" s="47">
        <v>7075</v>
      </c>
      <c r="F11" s="54">
        <f t="shared" si="0"/>
        <v>4952.5</v>
      </c>
    </row>
    <row r="12" spans="2:6" ht="12.75" customHeight="1">
      <c r="B12" s="27"/>
      <c r="C12" s="63"/>
      <c r="D12" s="10" t="s">
        <v>170</v>
      </c>
      <c r="E12" s="45">
        <v>7256</v>
      </c>
      <c r="F12" s="54">
        <f t="shared" si="0"/>
        <v>5079.2</v>
      </c>
    </row>
    <row r="13" spans="2:5" ht="12.75" customHeight="1">
      <c r="B13" s="57"/>
      <c r="C13" s="61"/>
      <c r="D13" s="3"/>
      <c r="E13" s="46"/>
    </row>
    <row r="14" spans="2:6" ht="12.75">
      <c r="B14" s="25" t="s">
        <v>3</v>
      </c>
      <c r="C14" s="31" t="s">
        <v>7</v>
      </c>
      <c r="D14" s="9" t="s">
        <v>171</v>
      </c>
      <c r="E14" s="47">
        <v>5623</v>
      </c>
      <c r="F14" s="54">
        <f aca="true" t="shared" si="1" ref="F14:F27">E14*0.7</f>
        <v>3936.1</v>
      </c>
    </row>
    <row r="15" spans="2:8" ht="12.75">
      <c r="B15" s="26"/>
      <c r="C15" s="32"/>
      <c r="D15" s="10" t="s">
        <v>172</v>
      </c>
      <c r="E15" s="45">
        <v>6469</v>
      </c>
      <c r="F15" s="54">
        <f t="shared" si="1"/>
        <v>4528.299999999999</v>
      </c>
      <c r="G15" s="66" t="s">
        <v>223</v>
      </c>
      <c r="H15" s="67"/>
    </row>
    <row r="16" spans="2:6" ht="12.75">
      <c r="B16" s="26"/>
      <c r="C16" s="31" t="s">
        <v>8</v>
      </c>
      <c r="D16" s="9" t="s">
        <v>173</v>
      </c>
      <c r="E16" s="47">
        <v>5805</v>
      </c>
      <c r="F16" s="54">
        <f t="shared" si="1"/>
        <v>4063.4999999999995</v>
      </c>
    </row>
    <row r="17" spans="2:6" ht="12.75">
      <c r="B17" s="26"/>
      <c r="C17" s="33"/>
      <c r="D17" s="11" t="s">
        <v>174</v>
      </c>
      <c r="E17" s="44">
        <v>6167</v>
      </c>
      <c r="F17" s="54">
        <f t="shared" si="1"/>
        <v>4316.9</v>
      </c>
    </row>
    <row r="18" spans="2:6" ht="12.75">
      <c r="B18" s="26"/>
      <c r="C18" s="33"/>
      <c r="D18" s="11" t="s">
        <v>175</v>
      </c>
      <c r="E18" s="44">
        <v>7336</v>
      </c>
      <c r="F18" s="54">
        <f t="shared" si="1"/>
        <v>5135.2</v>
      </c>
    </row>
    <row r="19" spans="2:6" ht="12.75">
      <c r="B19" s="26"/>
      <c r="C19" s="33"/>
      <c r="D19" s="11" t="s">
        <v>176</v>
      </c>
      <c r="E19" s="44">
        <v>6893</v>
      </c>
      <c r="F19" s="54">
        <f t="shared" si="1"/>
        <v>4825.099999999999</v>
      </c>
    </row>
    <row r="20" spans="2:6" ht="12.75">
      <c r="B20" s="26"/>
      <c r="C20" s="33"/>
      <c r="D20" s="11" t="s">
        <v>177</v>
      </c>
      <c r="E20" s="44">
        <v>7619</v>
      </c>
      <c r="F20" s="54">
        <f t="shared" si="1"/>
        <v>5333.299999999999</v>
      </c>
    </row>
    <row r="21" spans="2:6" ht="12.75">
      <c r="B21" s="26"/>
      <c r="C21" s="33"/>
      <c r="D21" s="11" t="s">
        <v>178</v>
      </c>
      <c r="E21" s="44">
        <v>7847</v>
      </c>
      <c r="F21" s="54">
        <f t="shared" si="1"/>
        <v>5492.9</v>
      </c>
    </row>
    <row r="22" spans="2:6" ht="12.75">
      <c r="B22" s="26"/>
      <c r="C22" s="33"/>
      <c r="D22" s="11" t="s">
        <v>179</v>
      </c>
      <c r="E22" s="44">
        <v>6675</v>
      </c>
      <c r="F22" s="54">
        <f t="shared" si="1"/>
        <v>4672.5</v>
      </c>
    </row>
    <row r="23" spans="2:6" ht="12.75">
      <c r="B23" s="26"/>
      <c r="C23" s="33"/>
      <c r="D23" s="11" t="s">
        <v>180</v>
      </c>
      <c r="E23" s="44">
        <v>6893</v>
      </c>
      <c r="F23" s="54">
        <f t="shared" si="1"/>
        <v>4825.099999999999</v>
      </c>
    </row>
    <row r="24" spans="2:6" ht="12.75">
      <c r="B24" s="26"/>
      <c r="C24" s="33"/>
      <c r="D24" s="11" t="s">
        <v>181</v>
      </c>
      <c r="E24" s="44">
        <v>7256</v>
      </c>
      <c r="F24" s="54">
        <f t="shared" si="1"/>
        <v>5079.2</v>
      </c>
    </row>
    <row r="25" spans="2:6" ht="12.75">
      <c r="B25" s="26"/>
      <c r="C25" s="33"/>
      <c r="D25" s="11" t="s">
        <v>182</v>
      </c>
      <c r="E25" s="44">
        <v>7981</v>
      </c>
      <c r="F25" s="54">
        <f t="shared" si="1"/>
        <v>5586.7</v>
      </c>
    </row>
    <row r="26" spans="2:6" ht="12.75">
      <c r="B26" s="26"/>
      <c r="C26" s="33"/>
      <c r="D26" s="11" t="s">
        <v>183</v>
      </c>
      <c r="E26" s="44">
        <v>9594</v>
      </c>
      <c r="F26" s="54">
        <f t="shared" si="1"/>
        <v>6715.799999999999</v>
      </c>
    </row>
    <row r="27" spans="2:6" ht="12.75">
      <c r="B27" s="27"/>
      <c r="C27" s="32"/>
      <c r="D27" s="10" t="s">
        <v>184</v>
      </c>
      <c r="E27" s="45">
        <v>9882</v>
      </c>
      <c r="F27" s="54">
        <f t="shared" si="1"/>
        <v>6917.4</v>
      </c>
    </row>
    <row r="28" spans="4:5" ht="12.75">
      <c r="D28" s="3"/>
      <c r="E28" s="46"/>
    </row>
    <row r="29" spans="2:6" ht="12.75">
      <c r="B29" s="22" t="s">
        <v>5</v>
      </c>
      <c r="C29" s="34" t="s">
        <v>8</v>
      </c>
      <c r="D29" s="5" t="s">
        <v>185</v>
      </c>
      <c r="E29" s="47">
        <v>5805</v>
      </c>
      <c r="F29" s="54">
        <f>E29*0.7</f>
        <v>4063.4999999999995</v>
      </c>
    </row>
    <row r="30" spans="2:6" ht="12.75">
      <c r="B30" s="58"/>
      <c r="C30" s="35"/>
      <c r="D30" s="6" t="s">
        <v>186</v>
      </c>
      <c r="E30" s="44">
        <v>6893</v>
      </c>
      <c r="F30" s="54">
        <f>E30*0.7</f>
        <v>4825.099999999999</v>
      </c>
    </row>
    <row r="31" spans="2:6" ht="12.75">
      <c r="B31" s="59"/>
      <c r="C31" s="35"/>
      <c r="D31" s="7" t="s">
        <v>187</v>
      </c>
      <c r="E31" s="45">
        <v>6893</v>
      </c>
      <c r="F31" s="54">
        <f>E31*0.7</f>
        <v>4825.099999999999</v>
      </c>
    </row>
    <row r="32" spans="2:6" ht="12.75">
      <c r="B32" s="59"/>
      <c r="C32" s="34" t="s">
        <v>12</v>
      </c>
      <c r="D32" s="5" t="s">
        <v>188</v>
      </c>
      <c r="E32" s="47">
        <v>9433</v>
      </c>
      <c r="F32" s="54">
        <f>E32*0.7</f>
        <v>6603.099999999999</v>
      </c>
    </row>
    <row r="33" spans="2:6" ht="12.75">
      <c r="B33" s="24"/>
      <c r="C33" s="36"/>
      <c r="D33" s="7" t="s">
        <v>189</v>
      </c>
      <c r="E33" s="45">
        <v>9723</v>
      </c>
      <c r="F33" s="54">
        <f>E33*0.7</f>
        <v>6806.099999999999</v>
      </c>
    </row>
    <row r="34" spans="2:5" ht="12.75">
      <c r="B34" s="57"/>
      <c r="C34" s="61"/>
      <c r="D34" s="3"/>
      <c r="E34" s="46"/>
    </row>
    <row r="35" spans="2:6" ht="12.75">
      <c r="B35" s="25" t="s">
        <v>9</v>
      </c>
      <c r="C35" s="64" t="s">
        <v>12</v>
      </c>
      <c r="D35" s="12" t="s">
        <v>190</v>
      </c>
      <c r="E35" s="48">
        <v>11617</v>
      </c>
      <c r="F35" s="54">
        <f>E35*0.7</f>
        <v>8131.9</v>
      </c>
    </row>
    <row r="36" spans="2:6" ht="12.75">
      <c r="B36" s="26"/>
      <c r="C36" s="31" t="s">
        <v>13</v>
      </c>
      <c r="D36" s="9" t="s">
        <v>191</v>
      </c>
      <c r="E36" s="47">
        <v>13641</v>
      </c>
      <c r="F36" s="54">
        <f>E36*0.7</f>
        <v>9548.699999999999</v>
      </c>
    </row>
    <row r="37" spans="2:6" ht="12.75">
      <c r="B37" s="27"/>
      <c r="C37" s="32"/>
      <c r="D37" s="10" t="s">
        <v>192</v>
      </c>
      <c r="E37" s="45">
        <v>12770</v>
      </c>
      <c r="F37" s="54">
        <f>E37*0.7</f>
        <v>8939</v>
      </c>
    </row>
    <row r="38" spans="4:5" ht="12.75">
      <c r="D38" s="2"/>
      <c r="E38" s="46"/>
    </row>
    <row r="39" spans="2:6" ht="12.75">
      <c r="B39" s="25" t="s">
        <v>11</v>
      </c>
      <c r="C39" s="40" t="s">
        <v>12</v>
      </c>
      <c r="D39" s="9" t="s">
        <v>193</v>
      </c>
      <c r="E39" s="47">
        <v>9327</v>
      </c>
      <c r="F39" s="54">
        <f aca="true" t="shared" si="2" ref="F39:F45">E39*0.7</f>
        <v>6528.9</v>
      </c>
    </row>
    <row r="40" spans="2:6" ht="12.75">
      <c r="B40" s="56"/>
      <c r="C40" s="61"/>
      <c r="D40" s="11" t="s">
        <v>194</v>
      </c>
      <c r="E40" s="44">
        <v>8883</v>
      </c>
      <c r="F40" s="54">
        <f t="shared" si="2"/>
        <v>6218.099999999999</v>
      </c>
    </row>
    <row r="41" spans="2:6" ht="12.75">
      <c r="B41" s="56"/>
      <c r="C41" s="61"/>
      <c r="D41" s="11" t="s">
        <v>195</v>
      </c>
      <c r="E41" s="44">
        <v>11247</v>
      </c>
      <c r="F41" s="54">
        <f t="shared" si="2"/>
        <v>7872.9</v>
      </c>
    </row>
    <row r="42" spans="2:6" ht="12.75">
      <c r="B42" s="26"/>
      <c r="C42" s="41"/>
      <c r="D42" s="10" t="s">
        <v>196</v>
      </c>
      <c r="E42" s="45">
        <v>11584</v>
      </c>
      <c r="F42" s="54">
        <f t="shared" si="2"/>
        <v>8108.799999999999</v>
      </c>
    </row>
    <row r="43" spans="2:6" ht="12.75">
      <c r="B43" s="26"/>
      <c r="C43" s="62" t="s">
        <v>13</v>
      </c>
      <c r="D43" s="11" t="s">
        <v>197</v>
      </c>
      <c r="E43" s="44">
        <v>10837</v>
      </c>
      <c r="F43" s="54">
        <f t="shared" si="2"/>
        <v>7585.9</v>
      </c>
    </row>
    <row r="44" spans="2:6" ht="12.75">
      <c r="B44" s="26"/>
      <c r="C44" s="63"/>
      <c r="D44" s="11" t="s">
        <v>198</v>
      </c>
      <c r="E44" s="44">
        <v>10521</v>
      </c>
      <c r="F44" s="54">
        <f t="shared" si="2"/>
        <v>7364.7</v>
      </c>
    </row>
    <row r="45" spans="2:6" ht="12.75">
      <c r="B45" s="27"/>
      <c r="C45" s="39" t="s">
        <v>30</v>
      </c>
      <c r="D45" s="12" t="s">
        <v>31</v>
      </c>
      <c r="E45" s="48">
        <v>12749</v>
      </c>
      <c r="F45" s="54">
        <f t="shared" si="2"/>
        <v>8924.3</v>
      </c>
    </row>
    <row r="46" spans="4:5" ht="12.75">
      <c r="D46" s="2"/>
      <c r="E46" s="46"/>
    </row>
    <row r="47" spans="2:6" ht="12.75">
      <c r="B47" s="60" t="s">
        <v>14</v>
      </c>
      <c r="C47" s="64" t="s">
        <v>13</v>
      </c>
      <c r="D47" s="12" t="s">
        <v>199</v>
      </c>
      <c r="E47" s="48">
        <v>13351</v>
      </c>
      <c r="F47" s="54">
        <f>E47*0.7</f>
        <v>9345.699999999999</v>
      </c>
    </row>
    <row r="48" spans="4:5" ht="12.75">
      <c r="D48" s="2"/>
      <c r="E48" s="46"/>
    </row>
    <row r="49" spans="2:6" ht="12.75">
      <c r="B49" s="60" t="s">
        <v>16</v>
      </c>
      <c r="C49" s="64" t="s">
        <v>32</v>
      </c>
      <c r="D49" s="12" t="s">
        <v>200</v>
      </c>
      <c r="E49" s="48">
        <v>18140</v>
      </c>
      <c r="F49" s="54">
        <f>E49*0.7</f>
        <v>12698</v>
      </c>
    </row>
  </sheetData>
  <mergeCells count="3">
    <mergeCell ref="B1:E2"/>
    <mergeCell ref="G9:H9"/>
    <mergeCell ref="G15:H15"/>
  </mergeCells>
  <printOptions/>
  <pageMargins left="0.75" right="0.75" top="1" bottom="1" header="0.4921259845" footer="0.4921259845"/>
  <pageSetup horizontalDpi="600" verticalDpi="600" orientation="portrait" paperSize="9" scale="94" r:id="rId2"/>
  <headerFooter alignWithMargins="0">
    <oddFooter>&amp;L&amp;"Arial,Tučné"&amp;8RODUX,s.r.o.
Slovenská 67, Prešov&amp;C&amp;"Arial,Kurzíva"&amp;8kontakt: 051 - 748 1135-6
fax: 051 - 7710 301
mobil: 0903 788 114
mail: roduxpneu@gmail.com&amp;R&amp;8cenník platný od 01.08.2005</oddFooter>
  </headerFooter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10">
      <selection activeCell="F2" sqref="F2"/>
    </sheetView>
  </sheetViews>
  <sheetFormatPr defaultColWidth="9.140625" defaultRowHeight="12.75"/>
  <cols>
    <col min="1" max="1" width="0.85546875" style="0" customWidth="1"/>
    <col min="2" max="2" width="6.140625" style="21" customWidth="1"/>
    <col min="3" max="3" width="3.7109375" style="30" bestFit="1" customWidth="1"/>
    <col min="4" max="4" width="43.8515625" style="0" bestFit="1" customWidth="1"/>
    <col min="5" max="5" width="11.7109375" style="19" customWidth="1"/>
    <col min="6" max="6" width="11.7109375" style="51" customWidth="1"/>
  </cols>
  <sheetData>
    <row r="1" spans="4:5" ht="15.75">
      <c r="D1" s="16" t="s">
        <v>20</v>
      </c>
      <c r="E1" s="18"/>
    </row>
    <row r="2" spans="4:5" ht="15.75">
      <c r="D2" s="17" t="s">
        <v>25</v>
      </c>
      <c r="E2" s="18"/>
    </row>
    <row r="3" spans="4:5" ht="13.5" thickBot="1">
      <c r="D3" s="20" t="s">
        <v>216</v>
      </c>
      <c r="E3" s="18"/>
    </row>
    <row r="4" spans="5:6" ht="12.75">
      <c r="E4" s="49" t="s">
        <v>218</v>
      </c>
      <c r="F4" s="42" t="s">
        <v>219</v>
      </c>
    </row>
    <row r="5" spans="4:6" ht="13.5" thickBot="1">
      <c r="D5" s="4" t="s">
        <v>18</v>
      </c>
      <c r="E5" s="50" t="s">
        <v>217</v>
      </c>
      <c r="F5" s="52" t="s">
        <v>217</v>
      </c>
    </row>
    <row r="6" spans="2:6" ht="12.75" customHeight="1">
      <c r="B6" s="25" t="s">
        <v>0</v>
      </c>
      <c r="C6" s="31" t="s">
        <v>2</v>
      </c>
      <c r="D6" s="5" t="s">
        <v>22</v>
      </c>
      <c r="E6" s="47">
        <v>3140</v>
      </c>
      <c r="F6" s="54">
        <f>E6*0.7</f>
        <v>2198</v>
      </c>
    </row>
    <row r="7" spans="2:6" ht="12.75" customHeight="1">
      <c r="B7" s="26"/>
      <c r="C7" s="33"/>
      <c r="D7" s="6" t="s">
        <v>23</v>
      </c>
      <c r="E7" s="44">
        <v>4237</v>
      </c>
      <c r="F7" s="54">
        <f>E7*0.7</f>
        <v>2965.8999999999996</v>
      </c>
    </row>
    <row r="8" spans="2:6" ht="14.25" customHeight="1">
      <c r="B8" s="27"/>
      <c r="C8" s="32"/>
      <c r="D8" s="7" t="s">
        <v>24</v>
      </c>
      <c r="E8" s="45">
        <v>5042</v>
      </c>
      <c r="F8" s="54">
        <f>E8*0.7</f>
        <v>3529.3999999999996</v>
      </c>
    </row>
    <row r="9" ht="12.75">
      <c r="E9" s="65"/>
    </row>
    <row r="10" spans="2:6" ht="12.75" customHeight="1">
      <c r="B10" s="25" t="s">
        <v>21</v>
      </c>
      <c r="C10" s="64" t="s">
        <v>2</v>
      </c>
      <c r="D10" s="12" t="s">
        <v>201</v>
      </c>
      <c r="E10" s="48">
        <v>3140</v>
      </c>
      <c r="F10" s="54">
        <f aca="true" t="shared" si="0" ref="F10:F19">E10*0.7</f>
        <v>2198</v>
      </c>
    </row>
    <row r="11" spans="2:6" ht="12.75" customHeight="1">
      <c r="B11" s="26"/>
      <c r="C11" s="34" t="s">
        <v>8</v>
      </c>
      <c r="D11" s="11" t="s">
        <v>202</v>
      </c>
      <c r="E11" s="44">
        <v>4890</v>
      </c>
      <c r="F11" s="54">
        <f t="shared" si="0"/>
        <v>3423</v>
      </c>
    </row>
    <row r="12" spans="2:6" ht="12.75" customHeight="1">
      <c r="B12" s="26"/>
      <c r="C12" s="35"/>
      <c r="D12" s="11" t="s">
        <v>203</v>
      </c>
      <c r="E12" s="44">
        <v>5224</v>
      </c>
      <c r="F12" s="54">
        <f t="shared" si="0"/>
        <v>3656.7999999999997</v>
      </c>
    </row>
    <row r="13" spans="2:7" ht="14.25" customHeight="1">
      <c r="B13" s="26"/>
      <c r="C13" s="35"/>
      <c r="D13" s="11" t="s">
        <v>204</v>
      </c>
      <c r="E13" s="44">
        <v>5152</v>
      </c>
      <c r="F13" s="54">
        <f t="shared" si="0"/>
        <v>3606.3999999999996</v>
      </c>
      <c r="G13" t="s">
        <v>225</v>
      </c>
    </row>
    <row r="14" spans="2:6" ht="12.75" customHeight="1">
      <c r="B14" s="26"/>
      <c r="C14" s="35"/>
      <c r="D14" s="11" t="s">
        <v>205</v>
      </c>
      <c r="E14" s="44">
        <v>5893</v>
      </c>
      <c r="F14" s="54">
        <f t="shared" si="0"/>
        <v>4125.099999999999</v>
      </c>
    </row>
    <row r="15" spans="2:6" ht="12.75">
      <c r="B15" s="26"/>
      <c r="C15" s="35"/>
      <c r="D15" s="11" t="s">
        <v>206</v>
      </c>
      <c r="E15" s="44">
        <v>6189</v>
      </c>
      <c r="F15" s="54">
        <f t="shared" si="0"/>
        <v>4332.299999999999</v>
      </c>
    </row>
    <row r="16" spans="2:6" ht="13.5" customHeight="1">
      <c r="B16" s="26"/>
      <c r="C16" s="35"/>
      <c r="D16" s="11" t="s">
        <v>207</v>
      </c>
      <c r="E16" s="44">
        <v>6458</v>
      </c>
      <c r="F16" s="54">
        <f t="shared" si="0"/>
        <v>4520.599999999999</v>
      </c>
    </row>
    <row r="17" spans="2:6" ht="12.75">
      <c r="B17" s="26"/>
      <c r="C17" s="35"/>
      <c r="D17" s="11" t="s">
        <v>208</v>
      </c>
      <c r="E17" s="44">
        <v>6603</v>
      </c>
      <c r="F17" s="54">
        <f t="shared" si="0"/>
        <v>4622.099999999999</v>
      </c>
    </row>
    <row r="18" spans="2:6" ht="12.75">
      <c r="B18" s="26"/>
      <c r="C18" s="35"/>
      <c r="D18" s="11" t="s">
        <v>209</v>
      </c>
      <c r="E18" s="44">
        <v>7582</v>
      </c>
      <c r="F18" s="54">
        <f t="shared" si="0"/>
        <v>5307.4</v>
      </c>
    </row>
    <row r="19" spans="2:7" ht="12.75">
      <c r="B19" s="27"/>
      <c r="C19" s="36"/>
      <c r="D19" s="10" t="s">
        <v>210</v>
      </c>
      <c r="E19" s="45">
        <v>7981</v>
      </c>
      <c r="F19" s="54">
        <f t="shared" si="0"/>
        <v>5586.7</v>
      </c>
      <c r="G19" t="s">
        <v>226</v>
      </c>
    </row>
    <row r="20" ht="12.75">
      <c r="E20" s="65"/>
    </row>
    <row r="21" spans="2:6" ht="12.75">
      <c r="B21" s="25" t="s">
        <v>3</v>
      </c>
      <c r="C21" s="34" t="s">
        <v>2</v>
      </c>
      <c r="D21" s="12" t="s">
        <v>48</v>
      </c>
      <c r="E21" s="48">
        <v>4345</v>
      </c>
      <c r="F21" s="54">
        <f>E21*0.7</f>
        <v>3041.5</v>
      </c>
    </row>
    <row r="22" spans="2:6" ht="12.75" customHeight="1">
      <c r="B22" s="26"/>
      <c r="C22" s="34" t="s">
        <v>7</v>
      </c>
      <c r="D22" s="11" t="s">
        <v>211</v>
      </c>
      <c r="E22" s="44">
        <v>4172</v>
      </c>
      <c r="F22" s="54">
        <f>E22*0.7</f>
        <v>2920.3999999999996</v>
      </c>
    </row>
    <row r="23" spans="2:6" ht="12.75" customHeight="1">
      <c r="B23" s="26"/>
      <c r="C23" s="35"/>
      <c r="D23" s="11" t="s">
        <v>212</v>
      </c>
      <c r="E23" s="44">
        <v>4281</v>
      </c>
      <c r="F23" s="54">
        <f>E23*0.7</f>
        <v>2996.7</v>
      </c>
    </row>
    <row r="24" spans="2:6" ht="14.25" customHeight="1">
      <c r="B24" s="26"/>
      <c r="C24" s="35"/>
      <c r="D24" s="11" t="s">
        <v>213</v>
      </c>
      <c r="E24" s="44">
        <v>5381</v>
      </c>
      <c r="F24" s="54">
        <f>E24*0.7</f>
        <v>3766.7</v>
      </c>
    </row>
    <row r="25" spans="2:6" ht="12.75" customHeight="1">
      <c r="B25" s="27"/>
      <c r="C25" s="36"/>
      <c r="D25" s="10" t="s">
        <v>214</v>
      </c>
      <c r="E25" s="45">
        <v>5224</v>
      </c>
      <c r="F25" s="54">
        <f>E25*0.7</f>
        <v>3656.7999999999997</v>
      </c>
    </row>
    <row r="26" ht="12.75">
      <c r="E26" s="65"/>
    </row>
    <row r="27" spans="2:7" ht="12.75">
      <c r="B27" s="25" t="s">
        <v>5</v>
      </c>
      <c r="C27" s="39" t="s">
        <v>2</v>
      </c>
      <c r="D27" s="12" t="s">
        <v>64</v>
      </c>
      <c r="E27" s="48">
        <v>4354</v>
      </c>
      <c r="F27" s="54">
        <f aca="true" t="shared" si="1" ref="F27:F33">E27*0.7</f>
        <v>3047.7999999999997</v>
      </c>
      <c r="G27" t="s">
        <v>227</v>
      </c>
    </row>
    <row r="28" spans="2:6" ht="13.5" customHeight="1">
      <c r="B28" s="26"/>
      <c r="C28" s="64" t="s">
        <v>7</v>
      </c>
      <c r="D28" s="10" t="s">
        <v>82</v>
      </c>
      <c r="E28" s="45">
        <v>5488</v>
      </c>
      <c r="F28" s="54">
        <f t="shared" si="1"/>
        <v>3841.6</v>
      </c>
    </row>
    <row r="29" spans="2:6" ht="13.5" customHeight="1">
      <c r="B29" s="26"/>
      <c r="C29" s="34" t="s">
        <v>8</v>
      </c>
      <c r="D29" s="9" t="s">
        <v>26</v>
      </c>
      <c r="E29" s="47">
        <v>5442</v>
      </c>
      <c r="F29" s="54">
        <f t="shared" si="1"/>
        <v>3809.3999999999996</v>
      </c>
    </row>
    <row r="30" spans="2:6" ht="13.5" customHeight="1">
      <c r="B30" s="26"/>
      <c r="C30" s="35"/>
      <c r="D30" s="11" t="s">
        <v>27</v>
      </c>
      <c r="E30" s="44">
        <v>6022</v>
      </c>
      <c r="F30" s="54">
        <f t="shared" si="1"/>
        <v>4215.4</v>
      </c>
    </row>
    <row r="31" spans="2:6" ht="13.5" customHeight="1">
      <c r="B31" s="26"/>
      <c r="C31" s="35"/>
      <c r="D31" s="11" t="s">
        <v>215</v>
      </c>
      <c r="E31" s="44">
        <v>6203</v>
      </c>
      <c r="F31" s="54">
        <f t="shared" si="1"/>
        <v>4342.099999999999</v>
      </c>
    </row>
    <row r="32" spans="2:6" ht="13.5" customHeight="1">
      <c r="B32" s="26"/>
      <c r="C32" s="35"/>
      <c r="D32" s="11" t="s">
        <v>28</v>
      </c>
      <c r="E32" s="44">
        <v>6414</v>
      </c>
      <c r="F32" s="54">
        <f t="shared" si="1"/>
        <v>4489.799999999999</v>
      </c>
    </row>
    <row r="33" spans="2:6" ht="12.75" customHeight="1">
      <c r="B33" s="27"/>
      <c r="C33" s="36"/>
      <c r="D33" s="10" t="s">
        <v>29</v>
      </c>
      <c r="E33" s="45">
        <v>7183</v>
      </c>
      <c r="F33" s="54">
        <f t="shared" si="1"/>
        <v>5028.099999999999</v>
      </c>
    </row>
    <row r="34" ht="12.75">
      <c r="E34" s="65"/>
    </row>
    <row r="35" spans="2:6" ht="12.75">
      <c r="B35" s="60" t="s">
        <v>9</v>
      </c>
      <c r="C35" s="64" t="s">
        <v>8</v>
      </c>
      <c r="D35" s="12" t="s">
        <v>104</v>
      </c>
      <c r="E35" s="48">
        <v>5805</v>
      </c>
      <c r="F35" s="54">
        <f>E35*0.7</f>
        <v>4063.4999999999995</v>
      </c>
    </row>
  </sheetData>
  <printOptions/>
  <pageMargins left="0.75" right="0.75" top="1" bottom="1" header="0.4921259845" footer="0.4921259845"/>
  <pageSetup horizontalDpi="600" verticalDpi="600" orientation="portrait" paperSize="9" scale="90" r:id="rId2"/>
  <headerFooter alignWithMargins="0">
    <oddFooter>&amp;L&amp;"Arial,Tučné"&amp;8RODUX,s.r.o.
Slovenská 67, Prešov&amp;C&amp;"Arial,Kurzíva"&amp;8kontakt:  051 - 748 1135-6
fax: 051 - 7710 301
mobil: 0903 788 114
mail: roduxpneu@gmail.com&amp;Rcenník platný od 01.08.2005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Goodyear Dunlop Tires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Hlaváč</dc:creator>
  <cp:keywords/>
  <dc:description/>
  <cp:lastModifiedBy>Marek</cp:lastModifiedBy>
  <cp:lastPrinted>2005-08-25T12:42:25Z</cp:lastPrinted>
  <dcterms:created xsi:type="dcterms:W3CDTF">2003-06-12T16:46:21Z</dcterms:created>
  <dcterms:modified xsi:type="dcterms:W3CDTF">2005-08-25T12:42:30Z</dcterms:modified>
  <cp:category/>
  <cp:version/>
  <cp:contentType/>
  <cp:contentStatus/>
</cp:coreProperties>
</file>