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s.letné" sheetId="1" r:id="rId1"/>
    <sheet name="Off-road 4X4" sheetId="2" r:id="rId2"/>
  </sheets>
  <definedNames>
    <definedName name="_xlnm.Print_Area" localSheetId="0">'Os.letné'!$A$1:$M$397</definedName>
  </definedNames>
  <calcPr fullCalcOnLoad="1"/>
</workbook>
</file>

<file path=xl/sharedStrings.xml><?xml version="1.0" encoding="utf-8"?>
<sst xmlns="http://schemas.openxmlformats.org/spreadsheetml/2006/main" count="2670" uniqueCount="795">
  <si>
    <t>ROZMER</t>
  </si>
  <si>
    <t>LOAD
INDEX</t>
  </si>
  <si>
    <t>RÝCHL.
INDEX</t>
  </si>
  <si>
    <t>DEZÉN</t>
  </si>
  <si>
    <t>Prevedenie</t>
  </si>
  <si>
    <t>Poznámky</t>
  </si>
  <si>
    <t>SAP kód</t>
  </si>
  <si>
    <t>EAN kód</t>
  </si>
  <si>
    <t>CENA SKK
bez DPH</t>
  </si>
  <si>
    <t>Séria 85</t>
  </si>
  <si>
    <t/>
  </si>
  <si>
    <t>215/85 R 16</t>
  </si>
  <si>
    <t>103</t>
  </si>
  <si>
    <t>Q</t>
  </si>
  <si>
    <t>Grandtrek AT 2</t>
  </si>
  <si>
    <t>biely nápis</t>
  </si>
  <si>
    <t xml:space="preserve"> </t>
  </si>
  <si>
    <t xml:space="preserve">235/85 R 16 </t>
  </si>
  <si>
    <t>108/104</t>
  </si>
  <si>
    <t>Grandtrek MT 2</t>
  </si>
  <si>
    <t>5420005516965</t>
  </si>
  <si>
    <t>255/85 R 16</t>
  </si>
  <si>
    <t>112/109</t>
  </si>
  <si>
    <t>Séria 80</t>
  </si>
  <si>
    <t>10 R 15</t>
  </si>
  <si>
    <t>N</t>
  </si>
  <si>
    <t>SP RV-Major TG 3</t>
  </si>
  <si>
    <t>3188642037633</t>
  </si>
  <si>
    <t>31 x 10.50 R 15</t>
  </si>
  <si>
    <t>Grandtrek SJ 4</t>
  </si>
  <si>
    <t>ZIMNÁ</t>
  </si>
  <si>
    <t>195 R 15</t>
  </si>
  <si>
    <t>94</t>
  </si>
  <si>
    <t>S</t>
  </si>
  <si>
    <t>SP Qualifier TG 20</t>
  </si>
  <si>
    <t>3188642037916</t>
  </si>
  <si>
    <t>195/80 R 15</t>
  </si>
  <si>
    <t>5420005520825</t>
  </si>
  <si>
    <t>215 R 15</t>
  </si>
  <si>
    <t>100</t>
  </si>
  <si>
    <t>Grandtrek TG 30</t>
  </si>
  <si>
    <t>3188642147165</t>
  </si>
  <si>
    <t>3188642146533</t>
  </si>
  <si>
    <t>215/80 R 15</t>
  </si>
  <si>
    <t>5420005518846</t>
  </si>
  <si>
    <t>4038526120670</t>
  </si>
  <si>
    <t>175/80 R 16</t>
  </si>
  <si>
    <t>205 R 16</t>
  </si>
  <si>
    <t>104</t>
  </si>
  <si>
    <t>reinf.</t>
  </si>
  <si>
    <t>3188642010025</t>
  </si>
  <si>
    <t>106/104</t>
  </si>
  <si>
    <t>5420005511144</t>
  </si>
  <si>
    <t>SP44J M+S</t>
  </si>
  <si>
    <t>215/80 R 16</t>
  </si>
  <si>
    <t>3188642037114</t>
  </si>
  <si>
    <t>Séria 75</t>
  </si>
  <si>
    <t>215/75 R 15</t>
  </si>
  <si>
    <t>100/97</t>
  </si>
  <si>
    <t>4038526120687</t>
  </si>
  <si>
    <t>225/75 R 15</t>
  </si>
  <si>
    <t>102</t>
  </si>
  <si>
    <t>3188642051851</t>
  </si>
  <si>
    <t>235/75 R 15</t>
  </si>
  <si>
    <t>104/101</t>
  </si>
  <si>
    <t>4038526120694</t>
  </si>
  <si>
    <t>5420005520849</t>
  </si>
  <si>
    <t>105</t>
  </si>
  <si>
    <t>3188642055187</t>
  </si>
  <si>
    <t>Grandtrek TG 40</t>
  </si>
  <si>
    <t>3188642328540</t>
  </si>
  <si>
    <t>255/75 R 15</t>
  </si>
  <si>
    <t>110</t>
  </si>
  <si>
    <t>Grandtrek TG 28</t>
  </si>
  <si>
    <t>3188642052124</t>
  </si>
  <si>
    <t>265/75 R 15</t>
  </si>
  <si>
    <t>112</t>
  </si>
  <si>
    <t>3188642146762</t>
  </si>
  <si>
    <t>225/75 R 16</t>
  </si>
  <si>
    <t>103/100</t>
  </si>
  <si>
    <t>5420005516989</t>
  </si>
  <si>
    <t>H</t>
  </si>
  <si>
    <t>Grandtrek TG 35</t>
  </si>
  <si>
    <t>3188642426802</t>
  </si>
  <si>
    <t>SP Winter Sport M2</t>
  </si>
  <si>
    <t>5420005510574</t>
  </si>
  <si>
    <t>245/75 R 16</t>
  </si>
  <si>
    <t>4038526120700</t>
  </si>
  <si>
    <t>265/75 R 16</t>
  </si>
  <si>
    <t>4038526120717</t>
  </si>
  <si>
    <t>285/75 R 16</t>
  </si>
  <si>
    <t>116/113</t>
  </si>
  <si>
    <t>4038526199430</t>
  </si>
  <si>
    <t>Séria 70</t>
  </si>
  <si>
    <t>205/70 R 15</t>
  </si>
  <si>
    <t>95</t>
  </si>
  <si>
    <t>4038526120731</t>
  </si>
  <si>
    <t xml:space="preserve">Grandtrek ST 1 </t>
  </si>
  <si>
    <t>Grandtrek SJ 5</t>
  </si>
  <si>
    <t>225/70 R 15</t>
  </si>
  <si>
    <t>5420005522263</t>
  </si>
  <si>
    <t>255/70 R 15</t>
  </si>
  <si>
    <t>108</t>
  </si>
  <si>
    <t>Grandtrek TG 4</t>
  </si>
  <si>
    <t>3188642258182</t>
  </si>
  <si>
    <t>265/70 R 15</t>
  </si>
  <si>
    <t>5420005522270</t>
  </si>
  <si>
    <t>Grandtrek PT 1</t>
  </si>
  <si>
    <t>3188642258199</t>
  </si>
  <si>
    <t xml:space="preserve">215/70 R 16 </t>
  </si>
  <si>
    <t>3188642301154</t>
  </si>
  <si>
    <t>5420005522287</t>
  </si>
  <si>
    <t>Grandtrek TG 32</t>
  </si>
  <si>
    <t>5420005511151</t>
  </si>
  <si>
    <t>Grandtrek ST 20</t>
  </si>
  <si>
    <t>4038526194091</t>
  </si>
  <si>
    <t>235/70 R 16</t>
  </si>
  <si>
    <t>245/70 R 16</t>
  </si>
  <si>
    <t>107</t>
  </si>
  <si>
    <t>3188642261687</t>
  </si>
  <si>
    <t>5420005500155</t>
  </si>
  <si>
    <t>265/70 R 16</t>
  </si>
  <si>
    <t>5420005517030</t>
  </si>
  <si>
    <t>4038526198198</t>
  </si>
  <si>
    <t>Grandtrek AT 20</t>
  </si>
  <si>
    <t>5420005518822</t>
  </si>
  <si>
    <t>3188642289445</t>
  </si>
  <si>
    <t>5420005520597</t>
  </si>
  <si>
    <t>5420005516064</t>
  </si>
  <si>
    <t>3188642378903</t>
  </si>
  <si>
    <t>275/70 R 16</t>
  </si>
  <si>
    <t>3188642247957</t>
  </si>
  <si>
    <t>4038526202659</t>
  </si>
  <si>
    <t>114</t>
  </si>
  <si>
    <t>5420005518839</t>
  </si>
  <si>
    <t>3188642258205</t>
  </si>
  <si>
    <t>3188642307590</t>
  </si>
  <si>
    <t>225/70 R 17</t>
  </si>
  <si>
    <t>Séria 65</t>
  </si>
  <si>
    <t>215/65 R 16</t>
  </si>
  <si>
    <t>3188642323057</t>
  </si>
  <si>
    <t>4038526120809</t>
  </si>
  <si>
    <t>4038526194756</t>
  </si>
  <si>
    <t>V</t>
  </si>
  <si>
    <t>Grandtrek TG 31</t>
  </si>
  <si>
    <t>MFS</t>
  </si>
  <si>
    <t>4038526190611</t>
  </si>
  <si>
    <t>255/65 R 16</t>
  </si>
  <si>
    <t>109</t>
  </si>
  <si>
    <t>3188642416193</t>
  </si>
  <si>
    <t>5420005510598</t>
  </si>
  <si>
    <t>Grandtrek PT1</t>
  </si>
  <si>
    <t>v príprave</t>
  </si>
  <si>
    <t>235/65 R 17</t>
  </si>
  <si>
    <t>Grandtrek WT M2</t>
  </si>
  <si>
    <t>XL</t>
  </si>
  <si>
    <t>5420005518549</t>
  </si>
  <si>
    <t>T</t>
  </si>
  <si>
    <t>Grandtrek ST 8000</t>
  </si>
  <si>
    <t>Grandtrek PT 4000</t>
  </si>
  <si>
    <t>XL N0</t>
  </si>
  <si>
    <t>SP SPORT 9000</t>
  </si>
  <si>
    <t>275/65 R 17</t>
  </si>
  <si>
    <t>265/65 R 17</t>
  </si>
  <si>
    <t>235/65 R 18</t>
  </si>
  <si>
    <t>Grandtrek WT M3</t>
  </si>
  <si>
    <t>Grandtrek PT 8000</t>
  </si>
  <si>
    <t>Séria 60</t>
  </si>
  <si>
    <t>215/60 R 16</t>
  </si>
  <si>
    <t>Grandtrek ST 1</t>
  </si>
  <si>
    <t>235/60 R 16</t>
  </si>
  <si>
    <t>225/60 R 17</t>
  </si>
  <si>
    <t>SP SPORT 270</t>
  </si>
  <si>
    <t>4038526206251</t>
  </si>
  <si>
    <t>099</t>
  </si>
  <si>
    <t>255/60 R 17</t>
  </si>
  <si>
    <t>106</t>
  </si>
  <si>
    <t>SP Sport 5000</t>
  </si>
  <si>
    <t>4038526206237</t>
  </si>
  <si>
    <t>5420005518624</t>
  </si>
  <si>
    <t>5420005518341</t>
  </si>
  <si>
    <t>285/60 R 17</t>
  </si>
  <si>
    <t>111</t>
  </si>
  <si>
    <t>3188642259912</t>
  </si>
  <si>
    <t>235/60 R 18</t>
  </si>
  <si>
    <t>NO XL MFS</t>
  </si>
  <si>
    <t>4038526214508</t>
  </si>
  <si>
    <t>W</t>
  </si>
  <si>
    <t>255/60 R 18</t>
  </si>
  <si>
    <t>265/60 R 18</t>
  </si>
  <si>
    <t>275/60 R 18</t>
  </si>
  <si>
    <t>113</t>
  </si>
  <si>
    <t>Grandtrek AT 23</t>
  </si>
  <si>
    <t>Séria 55</t>
  </si>
  <si>
    <t>275/55 R 17</t>
  </si>
  <si>
    <t>5420005500186</t>
  </si>
  <si>
    <t>4038526206244</t>
  </si>
  <si>
    <t>255/55 R 18</t>
  </si>
  <si>
    <t>265/55 R 18</t>
  </si>
  <si>
    <t>5420005507116</t>
  </si>
  <si>
    <t>5420005518563</t>
  </si>
  <si>
    <t>255/55 R 19</t>
  </si>
  <si>
    <t>5420005518693</t>
  </si>
  <si>
    <t>Grandtrek PT 9000</t>
  </si>
  <si>
    <t>5420005518686</t>
  </si>
  <si>
    <t>Séria 50</t>
  </si>
  <si>
    <t>235/50 R 18</t>
  </si>
  <si>
    <t>SP Sport 01</t>
  </si>
  <si>
    <t>285/50 R 18</t>
  </si>
  <si>
    <t>SP Sport 9000</t>
  </si>
  <si>
    <t>4038526206305</t>
  </si>
  <si>
    <t xml:space="preserve">255/50 R 19 </t>
  </si>
  <si>
    <t>4038526206114</t>
  </si>
  <si>
    <t>275/50 R 19</t>
  </si>
  <si>
    <t>SP Winter Sport M3</t>
  </si>
  <si>
    <t>XL MFS</t>
  </si>
  <si>
    <t>255/50 R 20</t>
  </si>
  <si>
    <t>Séria 45</t>
  </si>
  <si>
    <t>255/45 R 18</t>
  </si>
  <si>
    <t>SPT01</t>
  </si>
  <si>
    <t xml:space="preserve">275/45 R 19 </t>
  </si>
  <si>
    <t>Y</t>
  </si>
  <si>
    <t>N0 XL MFS</t>
  </si>
  <si>
    <t>4038526214805</t>
  </si>
  <si>
    <t>295/45 R 19</t>
  </si>
  <si>
    <t>ZR</t>
  </si>
  <si>
    <t>4038526207555</t>
  </si>
  <si>
    <t>Séria 40</t>
  </si>
  <si>
    <t>275/40 R 20</t>
  </si>
  <si>
    <t>5420005518723</t>
  </si>
  <si>
    <t>4038526214546</t>
  </si>
  <si>
    <t>295/40 R 20</t>
  </si>
  <si>
    <t>4038526206312</t>
  </si>
  <si>
    <t>Séria 35</t>
  </si>
  <si>
    <t>315/35 R 20</t>
  </si>
  <si>
    <t xml:space="preserve">v príprave </t>
  </si>
  <si>
    <t>4038526206152</t>
  </si>
  <si>
    <t>275/35 R 21</t>
  </si>
  <si>
    <t>4038526206169</t>
  </si>
  <si>
    <t>Séria 30</t>
  </si>
  <si>
    <t>325/30 R 21</t>
  </si>
  <si>
    <t>4038526206176</t>
  </si>
  <si>
    <t>285/30 R 22</t>
  </si>
  <si>
    <t>4038526206282</t>
  </si>
  <si>
    <t>CENA SKK
s DPH</t>
  </si>
  <si>
    <t>Osobné - Letné</t>
  </si>
  <si>
    <t>145/80 R 13</t>
  </si>
  <si>
    <t>SP 10 3e</t>
  </si>
  <si>
    <t>5420005504382</t>
  </si>
  <si>
    <t>155/80 R 13</t>
  </si>
  <si>
    <t>79</t>
  </si>
  <si>
    <t>3188642324368</t>
  </si>
  <si>
    <t>165/80 R 13</t>
  </si>
  <si>
    <t>83</t>
  </si>
  <si>
    <t>5420005504405</t>
  </si>
  <si>
    <t>175/80 R 14</t>
  </si>
  <si>
    <t>88</t>
  </si>
  <si>
    <t>3188642323385</t>
  </si>
  <si>
    <t>SP Sport 200</t>
  </si>
  <si>
    <t>E</t>
  </si>
  <si>
    <t>3188642323231</t>
  </si>
  <si>
    <t>185/80 R 14</t>
  </si>
  <si>
    <t>R</t>
  </si>
  <si>
    <t>3188642326553</t>
  </si>
  <si>
    <t>145/70 R 12</t>
  </si>
  <si>
    <t>69</t>
  </si>
  <si>
    <t xml:space="preserve">SP 10 </t>
  </si>
  <si>
    <t>5420005504320</t>
  </si>
  <si>
    <t>145/70 R 13</t>
  </si>
  <si>
    <t>71</t>
  </si>
  <si>
    <t>3188642309747</t>
  </si>
  <si>
    <t>155/70 R 13</t>
  </si>
  <si>
    <t>75</t>
  </si>
  <si>
    <t>3188642324351</t>
  </si>
  <si>
    <t>SP 30</t>
  </si>
  <si>
    <t>od feb. 04</t>
  </si>
  <si>
    <t>165/70 R 13</t>
  </si>
  <si>
    <t>3188642324382</t>
  </si>
  <si>
    <t>175/70 R 13</t>
  </si>
  <si>
    <t>82</t>
  </si>
  <si>
    <t>3188642323378</t>
  </si>
  <si>
    <t>3188642204356</t>
  </si>
  <si>
    <t>185/70 R 13</t>
  </si>
  <si>
    <t>86</t>
  </si>
  <si>
    <t>3188642324429</t>
  </si>
  <si>
    <t>165/70 R 14</t>
  </si>
  <si>
    <t>SP 10 A</t>
  </si>
  <si>
    <t>5420005518471</t>
  </si>
  <si>
    <t>od máj 04</t>
  </si>
  <si>
    <t>175/70 R 14</t>
  </si>
  <si>
    <t>85</t>
  </si>
  <si>
    <t>5420005504429</t>
  </si>
  <si>
    <t>4038526196002</t>
  </si>
  <si>
    <t>185/70 R 14</t>
  </si>
  <si>
    <t>3188642326539</t>
  </si>
  <si>
    <t>SP Sport 300</t>
  </si>
  <si>
    <t>4038526116970</t>
  </si>
  <si>
    <t>195/70 R 14</t>
  </si>
  <si>
    <t>91</t>
  </si>
  <si>
    <t>3188642217561</t>
  </si>
  <si>
    <t>3188642266279</t>
  </si>
  <si>
    <t>195/70 R 15</t>
  </si>
  <si>
    <t>SP 10</t>
  </si>
  <si>
    <t>3188642211880</t>
  </si>
  <si>
    <t>155/65 R 13</t>
  </si>
  <si>
    <t>73</t>
  </si>
  <si>
    <t>3188642326515</t>
  </si>
  <si>
    <t>165/65 R 13</t>
  </si>
  <si>
    <t>77</t>
  </si>
  <si>
    <t>3188642324375</t>
  </si>
  <si>
    <t>155/65 R 14</t>
  </si>
  <si>
    <t>165/65 R 14</t>
  </si>
  <si>
    <t>3188642324405</t>
  </si>
  <si>
    <t>175/65 R 14</t>
  </si>
  <si>
    <t>SP 10* 3e</t>
  </si>
  <si>
    <t>4038526193513</t>
  </si>
  <si>
    <t>185/65 R 14</t>
  </si>
  <si>
    <t>3188642323279</t>
  </si>
  <si>
    <t>4038526198945</t>
  </si>
  <si>
    <t>5420005505228</t>
  </si>
  <si>
    <t>4038526201447</t>
  </si>
  <si>
    <t>195/65 R 14</t>
  </si>
  <si>
    <t>89</t>
  </si>
  <si>
    <t>3188642277725</t>
  </si>
  <si>
    <t>3188642325853</t>
  </si>
  <si>
    <t>175/65 R 15</t>
  </si>
  <si>
    <t>4038526117250</t>
  </si>
  <si>
    <t>185/65 R 15</t>
  </si>
  <si>
    <t>3188642358912</t>
  </si>
  <si>
    <t>4038526198976</t>
  </si>
  <si>
    <t>4038526198983</t>
  </si>
  <si>
    <t>195/65 R 15</t>
  </si>
  <si>
    <t>3188642323309</t>
  </si>
  <si>
    <t>5420005504436</t>
  </si>
  <si>
    <t>4038526199157</t>
  </si>
  <si>
    <t>A</t>
  </si>
  <si>
    <t>5420005517290</t>
  </si>
  <si>
    <t>3188642367181</t>
  </si>
  <si>
    <t>SP Sport 220</t>
  </si>
  <si>
    <t>3188642350169</t>
  </si>
  <si>
    <t>4038526199164</t>
  </si>
  <si>
    <t>5420005517528</t>
  </si>
  <si>
    <t>3188642298201</t>
  </si>
  <si>
    <t>205/65 R 15</t>
  </si>
  <si>
    <t>SP9*</t>
  </si>
  <si>
    <t>3188642211866</t>
  </si>
  <si>
    <t>4038526199225</t>
  </si>
  <si>
    <t>3188642268525</t>
  </si>
  <si>
    <t>SP Sport 2000</t>
  </si>
  <si>
    <t>3188642319746</t>
  </si>
  <si>
    <t>4038526199232</t>
  </si>
  <si>
    <t>3188642284341</t>
  </si>
  <si>
    <t>4038526203588</t>
  </si>
  <si>
    <t>225/65 R 15</t>
  </si>
  <si>
    <t>99</t>
  </si>
  <si>
    <t>3188642419071</t>
  </si>
  <si>
    <t>98</t>
  </si>
  <si>
    <t>3188642276841</t>
  </si>
  <si>
    <t>TD</t>
  </si>
  <si>
    <t>220/65 R 390</t>
  </si>
  <si>
    <t>3188642420961</t>
  </si>
  <si>
    <t>175/60 R 13</t>
  </si>
  <si>
    <t>3188642357175</t>
  </si>
  <si>
    <t>185/60 R 13</t>
  </si>
  <si>
    <t>80</t>
  </si>
  <si>
    <t>3188642276698</t>
  </si>
  <si>
    <t>165/60 R 14</t>
  </si>
  <si>
    <t>3188642388223</t>
  </si>
  <si>
    <t>175/60 R 14</t>
  </si>
  <si>
    <t>5420005517825</t>
  </si>
  <si>
    <t>185/60 R 14</t>
  </si>
  <si>
    <t xml:space="preserve">SP 10 3e </t>
  </si>
  <si>
    <t>3188642323262</t>
  </si>
  <si>
    <t>4038526198938</t>
  </si>
  <si>
    <t>195/60 R 14</t>
  </si>
  <si>
    <t>3188642278241</t>
  </si>
  <si>
    <t>3188642387318</t>
  </si>
  <si>
    <t>175/60 R 15</t>
  </si>
  <si>
    <t>81</t>
  </si>
  <si>
    <t>5420005505211</t>
  </si>
  <si>
    <t>195/60 R 15</t>
  </si>
  <si>
    <t>4038526199133</t>
  </si>
  <si>
    <t>3188642362001</t>
  </si>
  <si>
    <t>SP Sport 2020</t>
  </si>
  <si>
    <t>5420005518518</t>
  </si>
  <si>
    <t>4038526199140</t>
  </si>
  <si>
    <t>3188642338099</t>
  </si>
  <si>
    <t>5420005518525</t>
  </si>
  <si>
    <t>205/60 R 15</t>
  </si>
  <si>
    <t>4038526199188</t>
  </si>
  <si>
    <t>4038526117274</t>
  </si>
  <si>
    <t>E reinf.</t>
  </si>
  <si>
    <t>5420005505273</t>
  </si>
  <si>
    <t>4038526199195</t>
  </si>
  <si>
    <t>3188642298232</t>
  </si>
  <si>
    <t>3188642336194</t>
  </si>
  <si>
    <t>215/60 R 15</t>
  </si>
  <si>
    <t>3188642347237</t>
  </si>
  <si>
    <t>225/60 R 15</t>
  </si>
  <si>
    <t>4038526199201</t>
  </si>
  <si>
    <t>4038526199218</t>
  </si>
  <si>
    <t>3188642211958</t>
  </si>
  <si>
    <t>205/60 R 16</t>
  </si>
  <si>
    <t>4038526197634</t>
  </si>
  <si>
    <t>5420005521839</t>
  </si>
  <si>
    <t>5420005514145</t>
  </si>
  <si>
    <t>225/60 R 16</t>
  </si>
  <si>
    <t>3188642357977</t>
  </si>
  <si>
    <t>4038526210531</t>
  </si>
  <si>
    <t>3188642418845</t>
  </si>
  <si>
    <t>4038526210548</t>
  </si>
  <si>
    <t>3188642408679</t>
  </si>
  <si>
    <t>3188642346889</t>
  </si>
  <si>
    <t>3188642373533</t>
  </si>
  <si>
    <t>5420005505495</t>
  </si>
  <si>
    <t>3188642248749</t>
  </si>
  <si>
    <t>245/60 R 16</t>
  </si>
  <si>
    <t xml:space="preserve">                reinf.</t>
  </si>
  <si>
    <t>185/55 R 13</t>
  </si>
  <si>
    <t>D 8</t>
  </si>
  <si>
    <t>3188642042316</t>
  </si>
  <si>
    <t>195/55 R 13</t>
  </si>
  <si>
    <t>3188642256638</t>
  </si>
  <si>
    <t>185/55 R 14</t>
  </si>
  <si>
    <t>4038526210562</t>
  </si>
  <si>
    <t>5420005513841</t>
  </si>
  <si>
    <t>4038526210579</t>
  </si>
  <si>
    <t>5420005505068</t>
  </si>
  <si>
    <t>185/55 R 15</t>
  </si>
  <si>
    <t>4038526198952</t>
  </si>
  <si>
    <t>4038526198969</t>
  </si>
  <si>
    <t>195/55 R 15</t>
  </si>
  <si>
    <t>4038526199119</t>
  </si>
  <si>
    <t>4038526211705</t>
  </si>
  <si>
    <t>5420005518211</t>
  </si>
  <si>
    <t>4038526199126</t>
  </si>
  <si>
    <t>205/55 R 15</t>
  </si>
  <si>
    <t>87</t>
  </si>
  <si>
    <t>5420005510512</t>
  </si>
  <si>
    <t>3188642350121</t>
  </si>
  <si>
    <t>235/55 R 15</t>
  </si>
  <si>
    <t>SP Sport 8000</t>
  </si>
  <si>
    <t>3188642276636</t>
  </si>
  <si>
    <t>195/55 R 16</t>
  </si>
  <si>
    <t>SP Sport 3000</t>
  </si>
  <si>
    <t>A           DSST</t>
  </si>
  <si>
    <t>4038526214584</t>
  </si>
  <si>
    <t>A            DSST</t>
  </si>
  <si>
    <t>4038526214560</t>
  </si>
  <si>
    <t>205/55 R 16</t>
  </si>
  <si>
    <t>4038526208606</t>
  </si>
  <si>
    <t>4038526199249</t>
  </si>
  <si>
    <t>5420005505112</t>
  </si>
  <si>
    <t>5420005513988</t>
  </si>
  <si>
    <t>5420005521792</t>
  </si>
  <si>
    <t>4038526199256</t>
  </si>
  <si>
    <t>E MFS</t>
  </si>
  <si>
    <t>3188642315762</t>
  </si>
  <si>
    <t>5420005505136</t>
  </si>
  <si>
    <t>5420005513995</t>
  </si>
  <si>
    <t>ZR W</t>
  </si>
  <si>
    <t>5420005505129</t>
  </si>
  <si>
    <t>3188642312242</t>
  </si>
  <si>
    <t>5420005517559</t>
  </si>
  <si>
    <t>SP Sport MAXX</t>
  </si>
  <si>
    <t>ZR Y</t>
  </si>
  <si>
    <t>215/55 R 16</t>
  </si>
  <si>
    <t>93</t>
  </si>
  <si>
    <t>5420005505310</t>
  </si>
  <si>
    <t>3188642373571</t>
  </si>
  <si>
    <t>5420005505327</t>
  </si>
  <si>
    <t>4038526220417</t>
  </si>
  <si>
    <t>3188642282248</t>
  </si>
  <si>
    <t>5420005505334</t>
  </si>
  <si>
    <t>3188642403308</t>
  </si>
  <si>
    <t>3188642372130</t>
  </si>
  <si>
    <t>5420005522294</t>
  </si>
  <si>
    <t>225/55 R 16</t>
  </si>
  <si>
    <t>E reinf.       DSST</t>
  </si>
  <si>
    <t>5420005505143</t>
  </si>
  <si>
    <t>5420005520603</t>
  </si>
  <si>
    <t>5420005518198</t>
  </si>
  <si>
    <t>3188642201966</t>
  </si>
  <si>
    <t>245/55 R 16</t>
  </si>
  <si>
    <t>5420005505891</t>
  </si>
  <si>
    <t>225/55 R 17</t>
  </si>
  <si>
    <t>101</t>
  </si>
  <si>
    <t>4038526190659</t>
  </si>
  <si>
    <t>E reinf. DSST</t>
  </si>
  <si>
    <t>5420005505365</t>
  </si>
  <si>
    <t>97</t>
  </si>
  <si>
    <t>3188642329042</t>
  </si>
  <si>
    <t>SP Sport 270</t>
  </si>
  <si>
    <t>5420005518914</t>
  </si>
  <si>
    <t>E XL</t>
  </si>
  <si>
    <t>5420005505358</t>
  </si>
  <si>
    <t>3188642270429</t>
  </si>
  <si>
    <t>235/55 R 17</t>
  </si>
  <si>
    <t>E  MFS</t>
  </si>
  <si>
    <t>5420005505198</t>
  </si>
  <si>
    <t>5420005505464</t>
  </si>
  <si>
    <t>4038526199928</t>
  </si>
  <si>
    <t>4038526213884</t>
  </si>
  <si>
    <t>245/55 R 17</t>
  </si>
  <si>
    <t>A           MFS</t>
  </si>
  <si>
    <t>5420005514046</t>
  </si>
  <si>
    <t>230/55 R 390</t>
  </si>
  <si>
    <t>5420005505167</t>
  </si>
  <si>
    <t>E TD</t>
  </si>
  <si>
    <t>5420005505150</t>
  </si>
  <si>
    <t>175/50 R 13</t>
  </si>
  <si>
    <t>72</t>
  </si>
  <si>
    <t>3188642256645</t>
  </si>
  <si>
    <t>205/50 R 13</t>
  </si>
  <si>
    <t>5420005506157</t>
  </si>
  <si>
    <t>185/50 R 14</t>
  </si>
  <si>
    <t>3188642243683</t>
  </si>
  <si>
    <t>195/50 R 15</t>
  </si>
  <si>
    <t>3188642395177</t>
  </si>
  <si>
    <t>4038526198990</t>
  </si>
  <si>
    <t>4038526199102</t>
  </si>
  <si>
    <t>3188642360762</t>
  </si>
  <si>
    <t>5420005505303</t>
  </si>
  <si>
    <t>205/50 R 15</t>
  </si>
  <si>
    <t>4038526199171</t>
  </si>
  <si>
    <t>3188642270023</t>
  </si>
  <si>
    <t>215/50 R 15</t>
  </si>
  <si>
    <t>225/50 R 15</t>
  </si>
  <si>
    <t>3188642347206</t>
  </si>
  <si>
    <t>185/50 R 16</t>
  </si>
  <si>
    <t>5420005506102</t>
  </si>
  <si>
    <t>195/50 R 16</t>
  </si>
  <si>
    <t>E M0 reinf.</t>
  </si>
  <si>
    <t>4038526198679</t>
  </si>
  <si>
    <t>205/50 R 16</t>
  </si>
  <si>
    <t>3188642376756</t>
  </si>
  <si>
    <t>225/50 R 16</t>
  </si>
  <si>
    <t>92</t>
  </si>
  <si>
    <t>5420005514121</t>
  </si>
  <si>
    <t>4038526199263</t>
  </si>
  <si>
    <t>5420005505006</t>
  </si>
  <si>
    <t>E           MFS</t>
  </si>
  <si>
    <t>3188642315786</t>
  </si>
  <si>
    <t>3188642347275</t>
  </si>
  <si>
    <t>235/50 R 16</t>
  </si>
  <si>
    <t>3188642377210</t>
  </si>
  <si>
    <t>205/50 R 17</t>
  </si>
  <si>
    <t>5420005517368</t>
  </si>
  <si>
    <t>N0</t>
  </si>
  <si>
    <t>3188642245182</t>
  </si>
  <si>
    <t>3188642350145</t>
  </si>
  <si>
    <t>215/50 R 17</t>
  </si>
  <si>
    <t>4038526199423</t>
  </si>
  <si>
    <t>225/50 R 17</t>
  </si>
  <si>
    <t xml:space="preserve">              DSST</t>
  </si>
  <si>
    <t>4038526227942</t>
  </si>
  <si>
    <t>SP Sport 8060</t>
  </si>
  <si>
    <t>3188642231123</t>
  </si>
  <si>
    <t>255/50 R 17</t>
  </si>
  <si>
    <t>3188642340306</t>
  </si>
  <si>
    <t xml:space="preserve">                MFS</t>
  </si>
  <si>
    <t>4038526206770</t>
  </si>
  <si>
    <t>3188642276605</t>
  </si>
  <si>
    <t>245/50 R 18</t>
  </si>
  <si>
    <t>5420005518464</t>
  </si>
  <si>
    <t>195/45 R 13</t>
  </si>
  <si>
    <t>5420005506126</t>
  </si>
  <si>
    <t>225/45 R 13</t>
  </si>
  <si>
    <t>84</t>
  </si>
  <si>
    <t>5420005504993</t>
  </si>
  <si>
    <t>195/45 R 14</t>
  </si>
  <si>
    <t>5420005510536</t>
  </si>
  <si>
    <t>205/45 R 14</t>
  </si>
  <si>
    <t>5420005506140</t>
  </si>
  <si>
    <t>195/45 R 15</t>
  </si>
  <si>
    <t>78</t>
  </si>
  <si>
    <t>SP Sport 2040</t>
  </si>
  <si>
    <t>3188642324566</t>
  </si>
  <si>
    <t>3188642309082</t>
  </si>
  <si>
    <t>5420005513742</t>
  </si>
  <si>
    <t>205/45 R 15</t>
  </si>
  <si>
    <t>5420005505075</t>
  </si>
  <si>
    <t>5420005516019</t>
  </si>
  <si>
    <t>215/45 R 15</t>
  </si>
  <si>
    <t>3188642313577</t>
  </si>
  <si>
    <t>5420005514091</t>
  </si>
  <si>
    <t>195/45 R 16</t>
  </si>
  <si>
    <t>5420005517405</t>
  </si>
  <si>
    <t>205/45 R 16</t>
  </si>
  <si>
    <t>MO E MFS</t>
  </si>
  <si>
    <t>5420005505082</t>
  </si>
  <si>
    <t>5420005522317</t>
  </si>
  <si>
    <t>A XL</t>
  </si>
  <si>
    <t>3188642428219</t>
  </si>
  <si>
    <t>3188642376749</t>
  </si>
  <si>
    <t>225/45 R 16</t>
  </si>
  <si>
    <t>3188642354785</t>
  </si>
  <si>
    <t>245/45 R 16</t>
  </si>
  <si>
    <t>3188642347268</t>
  </si>
  <si>
    <t>205/45 R 17</t>
  </si>
  <si>
    <t>5420005513780</t>
  </si>
  <si>
    <t>reinf. MFS</t>
  </si>
  <si>
    <t>5420005517801</t>
  </si>
  <si>
    <t>215/45 R 17</t>
  </si>
  <si>
    <t>5420005518495</t>
  </si>
  <si>
    <t xml:space="preserve">ZR </t>
  </si>
  <si>
    <t>3188642354778</t>
  </si>
  <si>
    <t>225/45 R 17</t>
  </si>
  <si>
    <t>E            MFS</t>
  </si>
  <si>
    <t>3188642319760</t>
  </si>
  <si>
    <t>90</t>
  </si>
  <si>
    <t>3188642364197</t>
  </si>
  <si>
    <t>SP Sport 9090</t>
  </si>
  <si>
    <t>5420005506621</t>
  </si>
  <si>
    <t>3188642347220</t>
  </si>
  <si>
    <t>235/45 R 17</t>
  </si>
  <si>
    <t>5420005514008</t>
  </si>
  <si>
    <t>3188642338143</t>
  </si>
  <si>
    <t>245/45 R 17</t>
  </si>
  <si>
    <t>4038526227959</t>
  </si>
  <si>
    <t>3188642385741</t>
  </si>
  <si>
    <t>MO</t>
  </si>
  <si>
    <t>5420005506331</t>
  </si>
  <si>
    <t>255/45 R 17</t>
  </si>
  <si>
    <t>5420005519195</t>
  </si>
  <si>
    <t>225/45 R 18</t>
  </si>
  <si>
    <t>245/45 R 18</t>
  </si>
  <si>
    <t>5420005513803</t>
  </si>
  <si>
    <t xml:space="preserve">             DSST</t>
  </si>
  <si>
    <t>96</t>
  </si>
  <si>
    <t>3188642385680</t>
  </si>
  <si>
    <t>3188642271518</t>
  </si>
  <si>
    <t xml:space="preserve">             MFS</t>
  </si>
  <si>
    <t>5420005518440</t>
  </si>
  <si>
    <t>4038526213600</t>
  </si>
  <si>
    <t>3188642276124</t>
  </si>
  <si>
    <t>245/45 R 19</t>
  </si>
  <si>
    <t>4038526216557</t>
  </si>
  <si>
    <t>225/40 R 14</t>
  </si>
  <si>
    <t>5420005510543</t>
  </si>
  <si>
    <t>215/40 R 15</t>
  </si>
  <si>
    <t>3188642377135</t>
  </si>
  <si>
    <t>195/40 R 16</t>
  </si>
  <si>
    <t xml:space="preserve">XL </t>
  </si>
  <si>
    <t>5420005506119</t>
  </si>
  <si>
    <t>215/40 R 16</t>
  </si>
  <si>
    <t>4038526199782</t>
  </si>
  <si>
    <t>3188642326706</t>
  </si>
  <si>
    <t>5420005510727</t>
  </si>
  <si>
    <t>225/40 R 16</t>
  </si>
  <si>
    <t>3188642354761</t>
  </si>
  <si>
    <t>205/40 R 17</t>
  </si>
  <si>
    <t>5420005519140</t>
  </si>
  <si>
    <t>MO MFS</t>
  </si>
  <si>
    <t>4038526218308</t>
  </si>
  <si>
    <t>215/40 R 17</t>
  </si>
  <si>
    <t>E XL MFS</t>
  </si>
  <si>
    <t>4038526198914</t>
  </si>
  <si>
    <t>5420005518204</t>
  </si>
  <si>
    <t>235/40 R 17</t>
  </si>
  <si>
    <t>3188642354808</t>
  </si>
  <si>
    <t>245/40 R 17</t>
  </si>
  <si>
    <t>3188642347282</t>
  </si>
  <si>
    <t>SP Sport 8080</t>
  </si>
  <si>
    <t>255/40 R 17</t>
  </si>
  <si>
    <t>3188642377227</t>
  </si>
  <si>
    <t>NO</t>
  </si>
  <si>
    <t>3188642245199</t>
  </si>
  <si>
    <t>265/40 R 17</t>
  </si>
  <si>
    <t>3188642354846</t>
  </si>
  <si>
    <t>275/40 R 17</t>
  </si>
  <si>
    <t>5420005506522</t>
  </si>
  <si>
    <t>205/40 R 18</t>
  </si>
  <si>
    <t xml:space="preserve">           DSST</t>
  </si>
  <si>
    <t>225/40 R 18</t>
  </si>
  <si>
    <t>3188642347145</t>
  </si>
  <si>
    <t>5420005517795</t>
  </si>
  <si>
    <t>MFS  NO</t>
  </si>
  <si>
    <t>5420005506638</t>
  </si>
  <si>
    <t>235/40 R 18</t>
  </si>
  <si>
    <t>5420005506072</t>
  </si>
  <si>
    <t>5420005505815</t>
  </si>
  <si>
    <t>3188642347152</t>
  </si>
  <si>
    <t xml:space="preserve">245/40 R 18  </t>
  </si>
  <si>
    <t>4038526226341</t>
  </si>
  <si>
    <t>3188642354723</t>
  </si>
  <si>
    <t>255/40 R 18</t>
  </si>
  <si>
    <t>5420005518396</t>
  </si>
  <si>
    <t>SP Sport 9000 RS</t>
  </si>
  <si>
    <t>4038526204004</t>
  </si>
  <si>
    <t>4038526223241</t>
  </si>
  <si>
    <t>265/40 R 18</t>
  </si>
  <si>
    <t xml:space="preserve">SP Sport 9000 </t>
  </si>
  <si>
    <t>MO A MFS</t>
  </si>
  <si>
    <t>4038526215123</t>
  </si>
  <si>
    <t>275/40 R 18</t>
  </si>
  <si>
    <t xml:space="preserve">            DSST </t>
  </si>
  <si>
    <t>3188642407276</t>
  </si>
  <si>
    <t>285/40 R 18</t>
  </si>
  <si>
    <t>3188642354693</t>
  </si>
  <si>
    <t>225/40 R 19</t>
  </si>
  <si>
    <t>5420005506195</t>
  </si>
  <si>
    <t>245/40 R 19</t>
  </si>
  <si>
    <t>5420005511359</t>
  </si>
  <si>
    <t>255/40 R 19</t>
  </si>
  <si>
    <t>3188642347190</t>
  </si>
  <si>
    <t>275/40 R 19</t>
  </si>
  <si>
    <t xml:space="preserve">SP Sport 01 </t>
  </si>
  <si>
    <t>4038526216564</t>
  </si>
  <si>
    <t>245/40 R 20</t>
  </si>
  <si>
    <t xml:space="preserve">95 </t>
  </si>
  <si>
    <t>245/35 R 15</t>
  </si>
  <si>
    <t>5420005506287</t>
  </si>
  <si>
    <t>215/35 R 16</t>
  </si>
  <si>
    <t>5420005515838</t>
  </si>
  <si>
    <t>255/35 R 16</t>
  </si>
  <si>
    <t>5420005506393</t>
  </si>
  <si>
    <t>215/35 R 17</t>
  </si>
  <si>
    <t>4038526195326</t>
  </si>
  <si>
    <t>225/35 R 17</t>
  </si>
  <si>
    <t>5420005506171</t>
  </si>
  <si>
    <t>245/35 R 17</t>
  </si>
  <si>
    <t>3188642347244</t>
  </si>
  <si>
    <t>225/35 R 18</t>
  </si>
  <si>
    <t>5420005518235</t>
  </si>
  <si>
    <t>245/35 R 18</t>
  </si>
  <si>
    <t>5420005506294</t>
  </si>
  <si>
    <t>255/35 R 18</t>
  </si>
  <si>
    <t>5420005514084</t>
  </si>
  <si>
    <t>3188642354730</t>
  </si>
  <si>
    <t>265/35 R 18</t>
  </si>
  <si>
    <t>5420005505990</t>
  </si>
  <si>
    <t>5420005513773</t>
  </si>
  <si>
    <t>3188642354709</t>
  </si>
  <si>
    <t>5420005506645</t>
  </si>
  <si>
    <t>M0 XL MFS</t>
  </si>
  <si>
    <t>4038526203205</t>
  </si>
  <si>
    <t>275/35 R 18</t>
  </si>
  <si>
    <t>3188642354853</t>
  </si>
  <si>
    <t>285/35 R 18</t>
  </si>
  <si>
    <t>5420005518860</t>
  </si>
  <si>
    <t>4038526223234</t>
  </si>
  <si>
    <t>225/35 R 19</t>
  </si>
  <si>
    <t>235/35 R 19</t>
  </si>
  <si>
    <t>5420005506225</t>
  </si>
  <si>
    <t>245/35 R 19</t>
  </si>
  <si>
    <t>5420005513940</t>
  </si>
  <si>
    <t>255/35 R 19</t>
  </si>
  <si>
    <t>ZR (Y)</t>
  </si>
  <si>
    <t>275/35 R 19</t>
  </si>
  <si>
    <t>5420005506492</t>
  </si>
  <si>
    <t>285/35 R 19</t>
  </si>
  <si>
    <t>5420005514039</t>
  </si>
  <si>
    <t>245/35 R 20</t>
  </si>
  <si>
    <t>5420005506300</t>
  </si>
  <si>
    <t>255/35 R 20</t>
  </si>
  <si>
    <t>5420005506614</t>
  </si>
  <si>
    <t>275/35 R 20</t>
  </si>
  <si>
    <t>4038526219534</t>
  </si>
  <si>
    <t>245/35 R 21</t>
  </si>
  <si>
    <t>5420005513957</t>
  </si>
  <si>
    <t>265/35 R 22</t>
  </si>
  <si>
    <t>265/30 R 18</t>
  </si>
  <si>
    <t>4038526196828</t>
  </si>
  <si>
    <t>285/30 R 18</t>
  </si>
  <si>
    <t>5420005514114</t>
  </si>
  <si>
    <t>245/30 R 19</t>
  </si>
  <si>
    <t>4038526117229</t>
  </si>
  <si>
    <t>265/30 R 19</t>
  </si>
  <si>
    <t>5420005506454</t>
  </si>
  <si>
    <t>255/30 R 19</t>
  </si>
  <si>
    <t>275/30 R 19</t>
  </si>
  <si>
    <t>285/30 R 19</t>
  </si>
  <si>
    <t>5420005518570</t>
  </si>
  <si>
    <t>245/30 R 20</t>
  </si>
  <si>
    <t>5420005504634</t>
  </si>
  <si>
    <t>285/30 R 20</t>
  </si>
  <si>
    <t>5420005506553</t>
  </si>
  <si>
    <t>285/30 R 21</t>
  </si>
  <si>
    <t>4038526196835</t>
  </si>
  <si>
    <t>305/30 R 22</t>
  </si>
  <si>
    <t>Séria 25</t>
  </si>
  <si>
    <t>305/25 R 19</t>
  </si>
  <si>
    <t>5420005518242</t>
  </si>
  <si>
    <t>285/25 R 20</t>
  </si>
  <si>
    <t>4038526198013</t>
  </si>
  <si>
    <t xml:space="preserve">        DSST MFS</t>
  </si>
  <si>
    <t xml:space="preserve">       DSST MFS</t>
  </si>
  <si>
    <t xml:space="preserve">      DSST MFS</t>
  </si>
  <si>
    <t>A             MFS</t>
  </si>
  <si>
    <t>E              MFS</t>
  </si>
  <si>
    <t>A              MFS</t>
  </si>
  <si>
    <t>SP 200</t>
  </si>
  <si>
    <t>SP 300</t>
  </si>
  <si>
    <t>SP 01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</si>
</sst>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26"/>
      <name val="Arial"/>
      <family val="2"/>
    </font>
    <font>
      <b/>
      <strike/>
      <sz val="10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4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1" fillId="3" borderId="36" xfId="0" applyFont="1" applyFill="1" applyBorder="1" applyAlignment="1">
      <alignment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Border="1" applyAlignment="1">
      <alignment/>
    </xf>
    <xf numFmtId="0" fontId="1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6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4" fillId="4" borderId="44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right"/>
    </xf>
    <xf numFmtId="0" fontId="1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4" borderId="46" xfId="0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4" borderId="44" xfId="0" applyFont="1" applyFill="1" applyBorder="1" applyAlignment="1">
      <alignment horizontal="center" wrapText="1" shrinkToFit="1"/>
    </xf>
    <xf numFmtId="0" fontId="0" fillId="3" borderId="30" xfId="0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wrapText="1"/>
    </xf>
    <xf numFmtId="0" fontId="0" fillId="3" borderId="41" xfId="0" applyFill="1" applyBorder="1" applyAlignment="1">
      <alignment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30" xfId="0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3" borderId="36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3" borderId="4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2" borderId="39" xfId="0" applyFont="1" applyFill="1" applyBorder="1" applyAlignment="1">
      <alignment/>
    </xf>
    <xf numFmtId="0" fontId="2" fillId="2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1" xfId="0" applyBorder="1" applyAlignment="1">
      <alignment/>
    </xf>
    <xf numFmtId="0" fontId="9" fillId="0" borderId="26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6" fillId="3" borderId="36" xfId="0" applyFont="1" applyFill="1" applyBorder="1" applyAlignment="1">
      <alignment/>
    </xf>
    <xf numFmtId="3" fontId="11" fillId="2" borderId="19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11" fillId="2" borderId="35" xfId="0" applyNumberFormat="1" applyFont="1" applyFill="1" applyBorder="1" applyAlignment="1">
      <alignment horizontal="center"/>
    </xf>
    <xf numFmtId="3" fontId="4" fillId="3" borderId="36" xfId="0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2" borderId="6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" fillId="0" borderId="69" xfId="0" applyFont="1" applyFill="1" applyBorder="1" applyAlignment="1">
      <alignment horizontal="center"/>
    </xf>
    <xf numFmtId="0" fontId="8" fillId="2" borderId="23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62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3" fontId="6" fillId="0" borderId="70" xfId="0" applyNumberFormat="1" applyFont="1" applyFill="1" applyBorder="1" applyAlignment="1">
      <alignment horizontal="center"/>
    </xf>
    <xf numFmtId="3" fontId="6" fillId="3" borderId="35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1" fontId="4" fillId="3" borderId="36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/>
    </xf>
    <xf numFmtId="0" fontId="5" fillId="4" borderId="73" xfId="0" applyFont="1" applyFill="1" applyBorder="1" applyAlignment="1">
      <alignment horizontal="center" wrapText="1"/>
    </xf>
    <xf numFmtId="0" fontId="0" fillId="4" borderId="71" xfId="0" applyFill="1" applyBorder="1" applyAlignment="1">
      <alignment horizontal="center"/>
    </xf>
    <xf numFmtId="0" fontId="4" fillId="4" borderId="7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4" borderId="74" xfId="0" applyFont="1" applyFill="1" applyBorder="1" applyAlignment="1">
      <alignment horizontal="center" wrapText="1"/>
    </xf>
    <xf numFmtId="0" fontId="12" fillId="0" borderId="47" xfId="0" applyFont="1" applyBorder="1" applyAlignment="1">
      <alignment/>
    </xf>
    <xf numFmtId="0" fontId="13" fillId="4" borderId="74" xfId="0" applyFont="1" applyFill="1" applyBorder="1" applyAlignment="1">
      <alignment horizontal="center" wrapText="1"/>
    </xf>
    <xf numFmtId="1" fontId="12" fillId="3" borderId="48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7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55" xfId="0" applyFont="1" applyFill="1" applyBorder="1" applyAlignment="1">
      <alignment/>
    </xf>
    <xf numFmtId="0" fontId="10" fillId="2" borderId="5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3" borderId="52" xfId="0" applyFont="1" applyFill="1" applyBorder="1" applyAlignment="1">
      <alignment/>
    </xf>
    <xf numFmtId="0" fontId="10" fillId="3" borderId="36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9" fillId="2" borderId="5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39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2" borderId="52" xfId="0" applyFont="1" applyFill="1" applyBorder="1" applyAlignment="1">
      <alignment/>
    </xf>
    <xf numFmtId="0" fontId="5" fillId="0" borderId="52" xfId="0" applyFont="1" applyBorder="1" applyAlignment="1">
      <alignment/>
    </xf>
    <xf numFmtId="0" fontId="10" fillId="0" borderId="52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39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2" fillId="2" borderId="6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left" vertical="center"/>
    </xf>
    <xf numFmtId="0" fontId="0" fillId="3" borderId="77" xfId="0" applyFill="1" applyBorder="1" applyAlignment="1">
      <alignment/>
    </xf>
    <xf numFmtId="0" fontId="0" fillId="0" borderId="78" xfId="0" applyBorder="1" applyAlignment="1">
      <alignment/>
    </xf>
    <xf numFmtId="0" fontId="0" fillId="3" borderId="22" xfId="0" applyFill="1" applyBorder="1" applyAlignment="1">
      <alignment/>
    </xf>
    <xf numFmtId="0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135</xdr:row>
      <xdr:rowOff>9525</xdr:rowOff>
    </xdr:from>
    <xdr:to>
      <xdr:col>5</xdr:col>
      <xdr:colOff>304800</xdr:colOff>
      <xdr:row>135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228975" y="222694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136</xdr:row>
      <xdr:rowOff>28575</xdr:rowOff>
    </xdr:from>
    <xdr:to>
      <xdr:col>5</xdr:col>
      <xdr:colOff>333375</xdr:colOff>
      <xdr:row>137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224504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140</xdr:row>
      <xdr:rowOff>19050</xdr:rowOff>
    </xdr:from>
    <xdr:to>
      <xdr:col>5</xdr:col>
      <xdr:colOff>304800</xdr:colOff>
      <xdr:row>140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228975" y="230886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147</xdr:row>
      <xdr:rowOff>9525</xdr:rowOff>
    </xdr:from>
    <xdr:to>
      <xdr:col>5</xdr:col>
      <xdr:colOff>342900</xdr:colOff>
      <xdr:row>147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3276600" y="242125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165</xdr:row>
      <xdr:rowOff>9525</xdr:rowOff>
    </xdr:from>
    <xdr:to>
      <xdr:col>5</xdr:col>
      <xdr:colOff>457200</xdr:colOff>
      <xdr:row>165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381375" y="271272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168</xdr:row>
      <xdr:rowOff>9525</xdr:rowOff>
    </xdr:from>
    <xdr:to>
      <xdr:col>5</xdr:col>
      <xdr:colOff>457200</xdr:colOff>
      <xdr:row>168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381375" y="276129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166</xdr:row>
      <xdr:rowOff>9525</xdr:rowOff>
    </xdr:from>
    <xdr:to>
      <xdr:col>5</xdr:col>
      <xdr:colOff>457200</xdr:colOff>
      <xdr:row>166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381375" y="272891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169</xdr:row>
      <xdr:rowOff>9525</xdr:rowOff>
    </xdr:from>
    <xdr:to>
      <xdr:col>5</xdr:col>
      <xdr:colOff>457200</xdr:colOff>
      <xdr:row>169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3381375" y="277749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185</xdr:row>
      <xdr:rowOff>9525</xdr:rowOff>
    </xdr:from>
    <xdr:to>
      <xdr:col>5</xdr:col>
      <xdr:colOff>342900</xdr:colOff>
      <xdr:row>185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3276600" y="303657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212</xdr:row>
      <xdr:rowOff>0</xdr:rowOff>
    </xdr:from>
    <xdr:to>
      <xdr:col>5</xdr:col>
      <xdr:colOff>323850</xdr:colOff>
      <xdr:row>212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3248025" y="347281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220</xdr:row>
      <xdr:rowOff>9525</xdr:rowOff>
    </xdr:from>
    <xdr:to>
      <xdr:col>5</xdr:col>
      <xdr:colOff>304800</xdr:colOff>
      <xdr:row>220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3228975" y="360330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249</xdr:row>
      <xdr:rowOff>9525</xdr:rowOff>
    </xdr:from>
    <xdr:to>
      <xdr:col>5</xdr:col>
      <xdr:colOff>238125</xdr:colOff>
      <xdr:row>249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3162300" y="407289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254</xdr:row>
      <xdr:rowOff>9525</xdr:rowOff>
    </xdr:from>
    <xdr:to>
      <xdr:col>5</xdr:col>
      <xdr:colOff>342900</xdr:colOff>
      <xdr:row>254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3276600" y="415385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264</xdr:row>
      <xdr:rowOff>28575</xdr:rowOff>
    </xdr:from>
    <xdr:to>
      <xdr:col>5</xdr:col>
      <xdr:colOff>238125</xdr:colOff>
      <xdr:row>265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162300" y="431768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1200150</xdr:colOff>
      <xdr:row>276</xdr:row>
      <xdr:rowOff>38100</xdr:rowOff>
    </xdr:from>
    <xdr:to>
      <xdr:col>5</xdr:col>
      <xdr:colOff>209550</xdr:colOff>
      <xdr:row>277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3143250" y="45129450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280</xdr:row>
      <xdr:rowOff>9525</xdr:rowOff>
    </xdr:from>
    <xdr:to>
      <xdr:col>5</xdr:col>
      <xdr:colOff>314325</xdr:colOff>
      <xdr:row>280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3238500" y="457485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301</xdr:row>
      <xdr:rowOff>9525</xdr:rowOff>
    </xdr:from>
    <xdr:to>
      <xdr:col>5</xdr:col>
      <xdr:colOff>314325</xdr:colOff>
      <xdr:row>301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3238500" y="491490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319</xdr:row>
      <xdr:rowOff>19050</xdr:rowOff>
    </xdr:from>
    <xdr:to>
      <xdr:col>5</xdr:col>
      <xdr:colOff>314325</xdr:colOff>
      <xdr:row>319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238500" y="520731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334</xdr:row>
      <xdr:rowOff>19050</xdr:rowOff>
    </xdr:from>
    <xdr:to>
      <xdr:col>5</xdr:col>
      <xdr:colOff>333375</xdr:colOff>
      <xdr:row>334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257550" y="545020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1181100</xdr:colOff>
      <xdr:row>317</xdr:row>
      <xdr:rowOff>38100</xdr:rowOff>
    </xdr:from>
    <xdr:to>
      <xdr:col>5</xdr:col>
      <xdr:colOff>180975</xdr:colOff>
      <xdr:row>318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3124200" y="51768375"/>
          <a:ext cx="20955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316</xdr:row>
      <xdr:rowOff>0</xdr:rowOff>
    </xdr:from>
    <xdr:to>
      <xdr:col>5</xdr:col>
      <xdr:colOff>247650</xdr:colOff>
      <xdr:row>316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3171825" y="515683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325</xdr:row>
      <xdr:rowOff>9525</xdr:rowOff>
    </xdr:from>
    <xdr:to>
      <xdr:col>5</xdr:col>
      <xdr:colOff>257175</xdr:colOff>
      <xdr:row>325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3181350" y="530352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180975</xdr:colOff>
      <xdr:row>335</xdr:row>
      <xdr:rowOff>9525</xdr:rowOff>
    </xdr:from>
    <xdr:to>
      <xdr:col>5</xdr:col>
      <xdr:colOff>409575</xdr:colOff>
      <xdr:row>335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3333750" y="546544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1190625</xdr:colOff>
      <xdr:row>357</xdr:row>
      <xdr:rowOff>28575</xdr:rowOff>
    </xdr:from>
    <xdr:to>
      <xdr:col>5</xdr:col>
      <xdr:colOff>200025</xdr:colOff>
      <xdr:row>358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133725" y="58235850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360</xdr:row>
      <xdr:rowOff>19050</xdr:rowOff>
    </xdr:from>
    <xdr:to>
      <xdr:col>5</xdr:col>
      <xdr:colOff>323850</xdr:colOff>
      <xdr:row>360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248025" y="587121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1152525</xdr:colOff>
      <xdr:row>358</xdr:row>
      <xdr:rowOff>28575</xdr:rowOff>
    </xdr:from>
    <xdr:to>
      <xdr:col>5</xdr:col>
      <xdr:colOff>161925</xdr:colOff>
      <xdr:row>359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095625" y="58397775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377</xdr:row>
      <xdr:rowOff>19050</xdr:rowOff>
    </xdr:from>
    <xdr:to>
      <xdr:col>5</xdr:col>
      <xdr:colOff>314325</xdr:colOff>
      <xdr:row>377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238500" y="614648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99</xdr:row>
      <xdr:rowOff>9525</xdr:rowOff>
    </xdr:from>
    <xdr:to>
      <xdr:col>5</xdr:col>
      <xdr:colOff>447675</xdr:colOff>
      <xdr:row>99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3371850" y="164401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101</xdr:row>
      <xdr:rowOff>9525</xdr:rowOff>
    </xdr:from>
    <xdr:to>
      <xdr:col>5</xdr:col>
      <xdr:colOff>447675</xdr:colOff>
      <xdr:row>101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3371850" y="1676400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306</xdr:row>
      <xdr:rowOff>0</xdr:rowOff>
    </xdr:from>
    <xdr:to>
      <xdr:col>5</xdr:col>
      <xdr:colOff>390525</xdr:colOff>
      <xdr:row>306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314700" y="49949100"/>
          <a:ext cx="2286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1200150</xdr:colOff>
      <xdr:row>329</xdr:row>
      <xdr:rowOff>38100</xdr:rowOff>
    </xdr:from>
    <xdr:to>
      <xdr:col>5</xdr:col>
      <xdr:colOff>209550</xdr:colOff>
      <xdr:row>330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3143250" y="53711475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1200150</xdr:colOff>
      <xdr:row>369</xdr:row>
      <xdr:rowOff>19050</xdr:rowOff>
    </xdr:from>
    <xdr:to>
      <xdr:col>5</xdr:col>
      <xdr:colOff>209550</xdr:colOff>
      <xdr:row>369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143250" y="60169425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164</xdr:row>
      <xdr:rowOff>9525</xdr:rowOff>
    </xdr:from>
    <xdr:to>
      <xdr:col>5</xdr:col>
      <xdr:colOff>466725</xdr:colOff>
      <xdr:row>164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3390900" y="269652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269</xdr:row>
      <xdr:rowOff>0</xdr:rowOff>
    </xdr:from>
    <xdr:to>
      <xdr:col>5</xdr:col>
      <xdr:colOff>400050</xdr:colOff>
      <xdr:row>269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324225" y="43957875"/>
          <a:ext cx="2286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45</xdr:row>
      <xdr:rowOff>0</xdr:rowOff>
    </xdr:from>
    <xdr:to>
      <xdr:col>5</xdr:col>
      <xdr:colOff>495300</xdr:colOff>
      <xdr:row>45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3438525" y="7686675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54</xdr:row>
      <xdr:rowOff>19050</xdr:rowOff>
    </xdr:from>
    <xdr:to>
      <xdr:col>5</xdr:col>
      <xdr:colOff>485775</xdr:colOff>
      <xdr:row>54</xdr:row>
      <xdr:rowOff>142875</xdr:rowOff>
    </xdr:to>
    <xdr:sp>
      <xdr:nvSpPr>
        <xdr:cNvPr id="36" name="AutoShape 36"/>
        <xdr:cNvSpPr>
          <a:spLocks/>
        </xdr:cNvSpPr>
      </xdr:nvSpPr>
      <xdr:spPr>
        <a:xfrm>
          <a:off x="3429000" y="9163050"/>
          <a:ext cx="219075" cy="1238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60</xdr:row>
      <xdr:rowOff>0</xdr:rowOff>
    </xdr:from>
    <xdr:to>
      <xdr:col>5</xdr:col>
      <xdr:colOff>485775</xdr:colOff>
      <xdr:row>60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429000" y="10115550"/>
          <a:ext cx="2190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137</xdr:row>
      <xdr:rowOff>19050</xdr:rowOff>
    </xdr:from>
    <xdr:to>
      <xdr:col>5</xdr:col>
      <xdr:colOff>314325</xdr:colOff>
      <xdr:row>137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3238500" y="226028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1200150</xdr:colOff>
      <xdr:row>305</xdr:row>
      <xdr:rowOff>19050</xdr:rowOff>
    </xdr:from>
    <xdr:to>
      <xdr:col>5</xdr:col>
      <xdr:colOff>209550</xdr:colOff>
      <xdr:row>305</xdr:row>
      <xdr:rowOff>152400</xdr:rowOff>
    </xdr:to>
    <xdr:sp>
      <xdr:nvSpPr>
        <xdr:cNvPr id="39" name="AutoShape 39"/>
        <xdr:cNvSpPr>
          <a:spLocks/>
        </xdr:cNvSpPr>
      </xdr:nvSpPr>
      <xdr:spPr>
        <a:xfrm>
          <a:off x="3143250" y="49806225"/>
          <a:ext cx="219075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64</xdr:row>
      <xdr:rowOff>19050</xdr:rowOff>
    </xdr:from>
    <xdr:to>
      <xdr:col>5</xdr:col>
      <xdr:colOff>485775</xdr:colOff>
      <xdr:row>64</xdr:row>
      <xdr:rowOff>142875</xdr:rowOff>
    </xdr:to>
    <xdr:sp>
      <xdr:nvSpPr>
        <xdr:cNvPr id="40" name="AutoShape 40"/>
        <xdr:cNvSpPr>
          <a:spLocks/>
        </xdr:cNvSpPr>
      </xdr:nvSpPr>
      <xdr:spPr>
        <a:xfrm>
          <a:off x="3429000" y="10782300"/>
          <a:ext cx="219075" cy="1238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116</xdr:row>
      <xdr:rowOff>28575</xdr:rowOff>
    </xdr:from>
    <xdr:to>
      <xdr:col>5</xdr:col>
      <xdr:colOff>276225</xdr:colOff>
      <xdr:row>117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200400" y="192119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224</xdr:row>
      <xdr:rowOff>28575</xdr:rowOff>
    </xdr:from>
    <xdr:to>
      <xdr:col>5</xdr:col>
      <xdr:colOff>276225</xdr:colOff>
      <xdr:row>225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200400" y="366998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225</xdr:row>
      <xdr:rowOff>0</xdr:rowOff>
    </xdr:from>
    <xdr:to>
      <xdr:col>5</xdr:col>
      <xdr:colOff>285750</xdr:colOff>
      <xdr:row>225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3209925" y="368331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261</xdr:row>
      <xdr:rowOff>38100</xdr:rowOff>
    </xdr:from>
    <xdr:to>
      <xdr:col>5</xdr:col>
      <xdr:colOff>314325</xdr:colOff>
      <xdr:row>262</xdr:row>
      <xdr:rowOff>9525</xdr:rowOff>
    </xdr:to>
    <xdr:sp>
      <xdr:nvSpPr>
        <xdr:cNvPr id="44" name="AutoShape 44"/>
        <xdr:cNvSpPr>
          <a:spLocks/>
        </xdr:cNvSpPr>
      </xdr:nvSpPr>
      <xdr:spPr>
        <a:xfrm>
          <a:off x="3238500" y="427005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271</xdr:row>
      <xdr:rowOff>19050</xdr:rowOff>
    </xdr:from>
    <xdr:to>
      <xdr:col>5</xdr:col>
      <xdr:colOff>238125</xdr:colOff>
      <xdr:row>271</xdr:row>
      <xdr:rowOff>152400</xdr:rowOff>
    </xdr:to>
    <xdr:sp>
      <xdr:nvSpPr>
        <xdr:cNvPr id="45" name="AutoShape 45"/>
        <xdr:cNvSpPr>
          <a:spLocks/>
        </xdr:cNvSpPr>
      </xdr:nvSpPr>
      <xdr:spPr>
        <a:xfrm>
          <a:off x="3162300" y="4430077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296</xdr:row>
      <xdr:rowOff>0</xdr:rowOff>
    </xdr:from>
    <xdr:to>
      <xdr:col>5</xdr:col>
      <xdr:colOff>390525</xdr:colOff>
      <xdr:row>296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314700" y="48329850"/>
          <a:ext cx="2286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297</xdr:row>
      <xdr:rowOff>19050</xdr:rowOff>
    </xdr:from>
    <xdr:to>
      <xdr:col>5</xdr:col>
      <xdr:colOff>333375</xdr:colOff>
      <xdr:row>297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3257550" y="485108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0</xdr:row>
      <xdr:rowOff>9525</xdr:rowOff>
    </xdr:from>
    <xdr:to>
      <xdr:col>11</xdr:col>
      <xdr:colOff>828675</xdr:colOff>
      <xdr:row>0</xdr:row>
      <xdr:rowOff>390525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525"/>
          <a:ext cx="2114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59</xdr:row>
      <xdr:rowOff>19050</xdr:rowOff>
    </xdr:from>
    <xdr:to>
      <xdr:col>5</xdr:col>
      <xdr:colOff>485775</xdr:colOff>
      <xdr:row>59</xdr:row>
      <xdr:rowOff>142875</xdr:rowOff>
    </xdr:to>
    <xdr:sp>
      <xdr:nvSpPr>
        <xdr:cNvPr id="49" name="AutoShape 49"/>
        <xdr:cNvSpPr>
          <a:spLocks/>
        </xdr:cNvSpPr>
      </xdr:nvSpPr>
      <xdr:spPr>
        <a:xfrm>
          <a:off x="3429000" y="9972675"/>
          <a:ext cx="219075" cy="1238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2</xdr:row>
      <xdr:rowOff>19050</xdr:rowOff>
    </xdr:from>
    <xdr:to>
      <xdr:col>12</xdr:col>
      <xdr:colOff>762000</xdr:colOff>
      <xdr:row>7</xdr:row>
      <xdr:rowOff>9525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86350" y="742950"/>
          <a:ext cx="1666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142875</xdr:rowOff>
    </xdr:from>
    <xdr:to>
      <xdr:col>12</xdr:col>
      <xdr:colOff>781050</xdr:colOff>
      <xdr:row>12</xdr:row>
      <xdr:rowOff>152400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3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1676400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114300</xdr:rowOff>
    </xdr:from>
    <xdr:to>
      <xdr:col>12</xdr:col>
      <xdr:colOff>809625</xdr:colOff>
      <xdr:row>26</xdr:row>
      <xdr:rowOff>152400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3914775"/>
          <a:ext cx="1743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28</xdr:row>
      <xdr:rowOff>0</xdr:rowOff>
    </xdr:from>
    <xdr:to>
      <xdr:col>13</xdr:col>
      <xdr:colOff>0</xdr:colOff>
      <xdr:row>33</xdr:row>
      <xdr:rowOff>133350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4933950"/>
          <a:ext cx="1733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116</xdr:row>
      <xdr:rowOff>9525</xdr:rowOff>
    </xdr:from>
    <xdr:to>
      <xdr:col>5</xdr:col>
      <xdr:colOff>438150</xdr:colOff>
      <xdr:row>116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914775" y="19069050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123</xdr:row>
      <xdr:rowOff>9525</xdr:rowOff>
    </xdr:from>
    <xdr:to>
      <xdr:col>5</xdr:col>
      <xdr:colOff>438150</xdr:colOff>
      <xdr:row>123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914775" y="202025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131</xdr:row>
      <xdr:rowOff>9525</xdr:rowOff>
    </xdr:from>
    <xdr:to>
      <xdr:col>5</xdr:col>
      <xdr:colOff>438150</xdr:colOff>
      <xdr:row>131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914775" y="21497925"/>
          <a:ext cx="228600" cy="1333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7"/>
  <sheetViews>
    <sheetView tabSelected="1" view="pageBreakPreview" zoomScaleSheetLayoutView="100" workbookViewId="0" topLeftCell="A22">
      <selection activeCell="L37" sqref="L37"/>
    </sheetView>
  </sheetViews>
  <sheetFormatPr defaultColWidth="9.00390625" defaultRowHeight="12.75"/>
  <cols>
    <col min="1" max="1" width="3.875" style="128" customWidth="1"/>
    <col min="2" max="2" width="11.75390625" style="0" customWidth="1"/>
    <col min="3" max="3" width="4.25390625" style="0" customWidth="1"/>
    <col min="4" max="4" width="5.625" style="0" customWidth="1"/>
    <col min="5" max="5" width="15.875" style="0" customWidth="1"/>
    <col min="6" max="6" width="8.125" style="185" customWidth="1"/>
    <col min="7" max="9" width="9.125" style="0" hidden="1" customWidth="1"/>
    <col min="10" max="10" width="8.25390625" style="201" customWidth="1"/>
    <col min="11" max="11" width="8.625" style="448" customWidth="1"/>
    <col min="12" max="12" width="12.25390625" style="0" customWidth="1"/>
    <col min="13" max="13" width="10.875" style="0" customWidth="1"/>
  </cols>
  <sheetData>
    <row r="1" spans="1:11" ht="33.75" thickBot="1">
      <c r="A1" s="493" t="s">
        <v>245</v>
      </c>
      <c r="B1" s="494"/>
      <c r="C1" s="494"/>
      <c r="D1" s="494"/>
      <c r="E1" s="494"/>
      <c r="F1" s="494"/>
      <c r="G1" s="494"/>
      <c r="H1" s="494"/>
      <c r="I1" s="494"/>
      <c r="J1" s="494"/>
      <c r="K1" s="439"/>
    </row>
    <row r="2" spans="1:11" ht="23.25" thickBot="1">
      <c r="A2" s="431"/>
      <c r="B2" s="432" t="s">
        <v>0</v>
      </c>
      <c r="C2" s="433" t="s">
        <v>1</v>
      </c>
      <c r="D2" s="433" t="s">
        <v>2</v>
      </c>
      <c r="E2" s="434" t="s">
        <v>3</v>
      </c>
      <c r="F2" s="435" t="s">
        <v>4</v>
      </c>
      <c r="G2" s="436" t="s">
        <v>5</v>
      </c>
      <c r="H2" s="437" t="s">
        <v>6</v>
      </c>
      <c r="I2" s="430" t="s">
        <v>7</v>
      </c>
      <c r="J2" s="438" t="s">
        <v>8</v>
      </c>
      <c r="K2" s="440" t="s">
        <v>244</v>
      </c>
    </row>
    <row r="3" spans="1:11" ht="12.75">
      <c r="A3" s="495" t="s">
        <v>23</v>
      </c>
      <c r="B3" s="496"/>
      <c r="C3" s="496"/>
      <c r="D3" s="496"/>
      <c r="E3" s="175" t="s">
        <v>10</v>
      </c>
      <c r="F3" s="429" t="s">
        <v>10</v>
      </c>
      <c r="G3" s="300" t="s">
        <v>10</v>
      </c>
      <c r="H3" s="123"/>
      <c r="I3" s="171" t="s">
        <v>10</v>
      </c>
      <c r="J3" s="428"/>
      <c r="K3" s="441"/>
    </row>
    <row r="4" spans="1:11" ht="12.75">
      <c r="A4" s="128" t="s">
        <v>10</v>
      </c>
      <c r="B4" s="354" t="s">
        <v>246</v>
      </c>
      <c r="C4" s="289">
        <v>75</v>
      </c>
      <c r="D4" s="290" t="s">
        <v>157</v>
      </c>
      <c r="E4" s="143" t="s">
        <v>247</v>
      </c>
      <c r="F4" s="451" t="s">
        <v>10</v>
      </c>
      <c r="G4" s="218" t="s">
        <v>10</v>
      </c>
      <c r="H4" s="144">
        <v>505477</v>
      </c>
      <c r="I4" s="145" t="s">
        <v>248</v>
      </c>
      <c r="J4" s="196">
        <v>1749</v>
      </c>
      <c r="K4" s="442">
        <f>SUM(J4*1.19)</f>
        <v>2081.31</v>
      </c>
    </row>
    <row r="5" spans="1:11" ht="12.75">
      <c r="A5" s="128" t="s">
        <v>10</v>
      </c>
      <c r="B5" s="354" t="s">
        <v>249</v>
      </c>
      <c r="C5" s="291" t="s">
        <v>250</v>
      </c>
      <c r="D5" s="292" t="s">
        <v>157</v>
      </c>
      <c r="E5" s="88" t="s">
        <v>247</v>
      </c>
      <c r="F5" s="452" t="s">
        <v>10</v>
      </c>
      <c r="G5" s="207" t="s">
        <v>10</v>
      </c>
      <c r="H5" s="25">
        <v>505482</v>
      </c>
      <c r="I5" s="52" t="s">
        <v>251</v>
      </c>
      <c r="J5" s="188">
        <v>1949</v>
      </c>
      <c r="K5" s="443">
        <f aca="true" t="shared" si="0" ref="K5:K68">SUM(J5*1.19)</f>
        <v>2319.31</v>
      </c>
    </row>
    <row r="6" spans="1:11" ht="12.75">
      <c r="A6" s="128" t="s">
        <v>10</v>
      </c>
      <c r="B6" s="354" t="s">
        <v>252</v>
      </c>
      <c r="C6" s="289" t="s">
        <v>253</v>
      </c>
      <c r="D6" s="290" t="s">
        <v>157</v>
      </c>
      <c r="E6" s="84" t="s">
        <v>247</v>
      </c>
      <c r="F6" s="453" t="s">
        <v>10</v>
      </c>
      <c r="G6" s="206" t="s">
        <v>10</v>
      </c>
      <c r="H6" s="20">
        <v>505487</v>
      </c>
      <c r="I6" s="48" t="s">
        <v>254</v>
      </c>
      <c r="J6" s="193">
        <v>2199</v>
      </c>
      <c r="K6" s="444">
        <f t="shared" si="0"/>
        <v>2616.81</v>
      </c>
    </row>
    <row r="7" spans="1:11" ht="12.75">
      <c r="A7" s="128" t="s">
        <v>10</v>
      </c>
      <c r="B7" s="354" t="s">
        <v>255</v>
      </c>
      <c r="C7" s="366" t="s">
        <v>256</v>
      </c>
      <c r="D7" s="367" t="s">
        <v>157</v>
      </c>
      <c r="E7" s="82" t="s">
        <v>247</v>
      </c>
      <c r="F7" s="450" t="s">
        <v>10</v>
      </c>
      <c r="G7" s="317" t="s">
        <v>10</v>
      </c>
      <c r="H7" s="25">
        <v>505493</v>
      </c>
      <c r="I7" s="52" t="s">
        <v>257</v>
      </c>
      <c r="J7" s="188">
        <v>2799</v>
      </c>
      <c r="K7" s="443">
        <f t="shared" si="0"/>
        <v>3330.81</v>
      </c>
    </row>
    <row r="8" spans="1:12" ht="12.75">
      <c r="A8" s="128" t="s">
        <v>10</v>
      </c>
      <c r="B8" s="125"/>
      <c r="C8" s="377" t="s">
        <v>256</v>
      </c>
      <c r="D8" s="378" t="s">
        <v>81</v>
      </c>
      <c r="E8" s="143" t="s">
        <v>258</v>
      </c>
      <c r="F8" s="451" t="s">
        <v>259</v>
      </c>
      <c r="G8" s="208" t="s">
        <v>10</v>
      </c>
      <c r="H8" s="29">
        <v>505718</v>
      </c>
      <c r="I8" s="56" t="s">
        <v>260</v>
      </c>
      <c r="J8" s="193">
        <v>3799</v>
      </c>
      <c r="K8" s="444">
        <f t="shared" si="0"/>
        <v>4520.8099999999995</v>
      </c>
      <c r="L8" t="s">
        <v>247</v>
      </c>
    </row>
    <row r="9" spans="1:11" ht="12.75">
      <c r="A9" s="113"/>
      <c r="B9" s="354" t="s">
        <v>261</v>
      </c>
      <c r="C9" s="291">
        <v>95</v>
      </c>
      <c r="D9" s="292" t="s">
        <v>262</v>
      </c>
      <c r="E9" s="427" t="s">
        <v>247</v>
      </c>
      <c r="F9" s="454" t="s">
        <v>49</v>
      </c>
      <c r="G9" s="426" t="s">
        <v>16</v>
      </c>
      <c r="H9" s="249">
        <v>554321</v>
      </c>
      <c r="I9" s="254" t="s">
        <v>263</v>
      </c>
      <c r="J9" s="425">
        <v>3549</v>
      </c>
      <c r="K9" s="445">
        <f t="shared" si="0"/>
        <v>4223.3099999999995</v>
      </c>
    </row>
    <row r="10" spans="1:11" ht="12.75">
      <c r="A10" s="497" t="s">
        <v>93</v>
      </c>
      <c r="B10" s="498"/>
      <c r="C10" s="498"/>
      <c r="D10" s="123"/>
      <c r="E10" s="121" t="s">
        <v>10</v>
      </c>
      <c r="F10" s="455" t="s">
        <v>10</v>
      </c>
      <c r="G10" s="300" t="s">
        <v>10</v>
      </c>
      <c r="H10" s="123"/>
      <c r="I10" s="123" t="s">
        <v>10</v>
      </c>
      <c r="J10" s="190"/>
      <c r="K10" s="205"/>
    </row>
    <row r="11" spans="1:11" ht="12.75">
      <c r="A11" s="128" t="s">
        <v>10</v>
      </c>
      <c r="B11" s="354" t="s">
        <v>264</v>
      </c>
      <c r="C11" s="289" t="s">
        <v>265</v>
      </c>
      <c r="D11" s="290" t="s">
        <v>33</v>
      </c>
      <c r="E11" s="299" t="s">
        <v>266</v>
      </c>
      <c r="F11" s="449" t="s">
        <v>10</v>
      </c>
      <c r="G11" s="348"/>
      <c r="H11" s="144">
        <v>505470</v>
      </c>
      <c r="I11" s="145" t="s">
        <v>267</v>
      </c>
      <c r="J11" s="196">
        <v>1999</v>
      </c>
      <c r="K11" s="442">
        <f t="shared" si="0"/>
        <v>2378.81</v>
      </c>
    </row>
    <row r="12" spans="1:11" ht="12.75">
      <c r="A12" s="128" t="s">
        <v>10</v>
      </c>
      <c r="B12" s="354" t="s">
        <v>268</v>
      </c>
      <c r="C12" s="291" t="s">
        <v>269</v>
      </c>
      <c r="D12" s="292" t="s">
        <v>157</v>
      </c>
      <c r="E12" s="88" t="s">
        <v>247</v>
      </c>
      <c r="F12" s="452" t="s">
        <v>10</v>
      </c>
      <c r="G12" s="207"/>
      <c r="H12" s="25">
        <v>505476</v>
      </c>
      <c r="I12" s="52" t="s">
        <v>270</v>
      </c>
      <c r="J12" s="188">
        <v>1849</v>
      </c>
      <c r="K12" s="443">
        <f t="shared" si="0"/>
        <v>2200.31</v>
      </c>
    </row>
    <row r="13" spans="1:11" ht="12.75">
      <c r="A13" s="128" t="s">
        <v>10</v>
      </c>
      <c r="B13" s="354" t="s">
        <v>271</v>
      </c>
      <c r="C13" s="375" t="s">
        <v>272</v>
      </c>
      <c r="D13" s="376" t="s">
        <v>157</v>
      </c>
      <c r="E13" s="296" t="s">
        <v>247</v>
      </c>
      <c r="F13" s="456" t="s">
        <v>10</v>
      </c>
      <c r="G13" s="324"/>
      <c r="H13" s="20">
        <v>505481</v>
      </c>
      <c r="I13" s="48" t="s">
        <v>273</v>
      </c>
      <c r="J13" s="193">
        <v>1949</v>
      </c>
      <c r="K13" s="444">
        <f t="shared" si="0"/>
        <v>2319.31</v>
      </c>
    </row>
    <row r="14" spans="2:12" ht="12.75">
      <c r="B14" s="125"/>
      <c r="C14" s="370">
        <v>75</v>
      </c>
      <c r="D14" s="371" t="s">
        <v>157</v>
      </c>
      <c r="E14" s="418" t="s">
        <v>274</v>
      </c>
      <c r="F14" s="457"/>
      <c r="G14" s="209" t="s">
        <v>275</v>
      </c>
      <c r="H14" s="210">
        <v>509257</v>
      </c>
      <c r="I14" s="255">
        <v>4038526192981</v>
      </c>
      <c r="J14" s="385">
        <v>1999</v>
      </c>
      <c r="K14" s="443">
        <f t="shared" si="0"/>
        <v>2378.81</v>
      </c>
      <c r="L14" t="s">
        <v>792</v>
      </c>
    </row>
    <row r="15" spans="1:11" ht="12.75">
      <c r="A15" s="128" t="s">
        <v>16</v>
      </c>
      <c r="B15" s="354" t="s">
        <v>276</v>
      </c>
      <c r="C15" s="375" t="s">
        <v>250</v>
      </c>
      <c r="D15" s="376" t="s">
        <v>157</v>
      </c>
      <c r="E15" s="296" t="s">
        <v>247</v>
      </c>
      <c r="F15" s="456" t="s">
        <v>10</v>
      </c>
      <c r="G15" s="324"/>
      <c r="H15" s="20">
        <v>505485</v>
      </c>
      <c r="I15" s="48" t="s">
        <v>277</v>
      </c>
      <c r="J15" s="193">
        <v>1849</v>
      </c>
      <c r="K15" s="444">
        <f t="shared" si="0"/>
        <v>2200.31</v>
      </c>
    </row>
    <row r="16" spans="2:11" ht="12.75">
      <c r="B16" s="125"/>
      <c r="C16" s="370">
        <v>79</v>
      </c>
      <c r="D16" s="371" t="s">
        <v>157</v>
      </c>
      <c r="E16" s="418" t="s">
        <v>274</v>
      </c>
      <c r="F16" s="457"/>
      <c r="G16" s="209" t="s">
        <v>275</v>
      </c>
      <c r="H16" s="210">
        <v>509259</v>
      </c>
      <c r="I16" s="255">
        <v>4038526193001</v>
      </c>
      <c r="J16" s="385">
        <v>1899</v>
      </c>
      <c r="K16" s="443">
        <f t="shared" si="0"/>
        <v>2259.81</v>
      </c>
    </row>
    <row r="17" spans="1:11" ht="12.75">
      <c r="A17" s="113" t="s">
        <v>10</v>
      </c>
      <c r="B17" s="354" t="s">
        <v>278</v>
      </c>
      <c r="C17" s="375" t="s">
        <v>279</v>
      </c>
      <c r="D17" s="376" t="s">
        <v>157</v>
      </c>
      <c r="E17" s="137" t="s">
        <v>247</v>
      </c>
      <c r="F17" s="458" t="s">
        <v>10</v>
      </c>
      <c r="G17" s="206"/>
      <c r="H17" s="20">
        <v>505490</v>
      </c>
      <c r="I17" s="48" t="s">
        <v>280</v>
      </c>
      <c r="J17" s="193">
        <v>2299</v>
      </c>
      <c r="K17" s="444">
        <f t="shared" si="0"/>
        <v>2735.81</v>
      </c>
    </row>
    <row r="18" spans="1:11" ht="12.75">
      <c r="A18" s="111"/>
      <c r="B18" s="125"/>
      <c r="C18" s="362">
        <v>82</v>
      </c>
      <c r="D18" s="363" t="s">
        <v>157</v>
      </c>
      <c r="E18" s="313" t="s">
        <v>274</v>
      </c>
      <c r="F18" s="459"/>
      <c r="G18" s="345" t="s">
        <v>275</v>
      </c>
      <c r="H18" s="212">
        <v>509261</v>
      </c>
      <c r="I18" s="256">
        <v>4038526193025</v>
      </c>
      <c r="J18" s="385">
        <v>2349</v>
      </c>
      <c r="K18" s="443">
        <f t="shared" si="0"/>
        <v>2795.31</v>
      </c>
    </row>
    <row r="19" spans="1:11" ht="12.75">
      <c r="A19" s="128" t="s">
        <v>10</v>
      </c>
      <c r="B19" s="125" t="s">
        <v>10</v>
      </c>
      <c r="C19" s="377" t="s">
        <v>279</v>
      </c>
      <c r="D19" s="378" t="s">
        <v>81</v>
      </c>
      <c r="E19" s="143" t="s">
        <v>258</v>
      </c>
      <c r="F19" s="451" t="s">
        <v>10</v>
      </c>
      <c r="G19" s="208"/>
      <c r="H19" s="29">
        <v>505570</v>
      </c>
      <c r="I19" s="56" t="s">
        <v>281</v>
      </c>
      <c r="J19" s="193">
        <v>3249</v>
      </c>
      <c r="K19" s="444">
        <f t="shared" si="0"/>
        <v>3866.31</v>
      </c>
    </row>
    <row r="20" spans="2:11" ht="12.75">
      <c r="B20" s="354" t="s">
        <v>282</v>
      </c>
      <c r="C20" s="366" t="s">
        <v>283</v>
      </c>
      <c r="D20" s="292" t="s">
        <v>157</v>
      </c>
      <c r="E20" s="294" t="s">
        <v>247</v>
      </c>
      <c r="F20" s="450" t="s">
        <v>10</v>
      </c>
      <c r="G20" s="317"/>
      <c r="H20" s="25">
        <v>505497</v>
      </c>
      <c r="I20" s="52" t="s">
        <v>284</v>
      </c>
      <c r="J20" s="188">
        <v>2799</v>
      </c>
      <c r="K20" s="443">
        <f t="shared" si="0"/>
        <v>3330.81</v>
      </c>
    </row>
    <row r="21" spans="2:11" ht="12.75">
      <c r="B21" s="354" t="s">
        <v>285</v>
      </c>
      <c r="C21" s="375">
        <v>81</v>
      </c>
      <c r="D21" s="379" t="s">
        <v>157</v>
      </c>
      <c r="E21" s="296" t="s">
        <v>286</v>
      </c>
      <c r="F21" s="456"/>
      <c r="G21" s="324"/>
      <c r="H21" s="20">
        <v>508490</v>
      </c>
      <c r="I21" s="48" t="s">
        <v>287</v>
      </c>
      <c r="J21" s="193">
        <v>2349</v>
      </c>
      <c r="K21" s="444">
        <f t="shared" si="0"/>
        <v>2795.31</v>
      </c>
    </row>
    <row r="22" spans="1:11" ht="12.75">
      <c r="A22" s="128" t="s">
        <v>16</v>
      </c>
      <c r="B22" s="125"/>
      <c r="C22" s="370">
        <v>81</v>
      </c>
      <c r="D22" s="371" t="s">
        <v>157</v>
      </c>
      <c r="E22" s="419" t="s">
        <v>274</v>
      </c>
      <c r="F22" s="460"/>
      <c r="G22" s="211" t="s">
        <v>288</v>
      </c>
      <c r="H22" s="212">
        <v>509263</v>
      </c>
      <c r="I22" s="256">
        <v>4038526193049</v>
      </c>
      <c r="J22" s="385">
        <v>2399</v>
      </c>
      <c r="K22" s="443">
        <f t="shared" si="0"/>
        <v>2854.81</v>
      </c>
    </row>
    <row r="23" spans="2:11" ht="12.75">
      <c r="B23" s="354" t="s">
        <v>289</v>
      </c>
      <c r="C23" s="375" t="s">
        <v>290</v>
      </c>
      <c r="D23" s="379" t="s">
        <v>157</v>
      </c>
      <c r="E23" s="296" t="s">
        <v>247</v>
      </c>
      <c r="F23" s="456" t="s">
        <v>10</v>
      </c>
      <c r="G23" s="324"/>
      <c r="H23" s="20">
        <v>505491</v>
      </c>
      <c r="I23" s="48" t="s">
        <v>291</v>
      </c>
      <c r="J23" s="193">
        <v>2799</v>
      </c>
      <c r="K23" s="444">
        <f t="shared" si="0"/>
        <v>3330.81</v>
      </c>
    </row>
    <row r="24" spans="2:11" ht="12.75">
      <c r="B24" s="125"/>
      <c r="C24" s="373">
        <v>84</v>
      </c>
      <c r="D24" s="374" t="s">
        <v>81</v>
      </c>
      <c r="E24" s="92" t="s">
        <v>258</v>
      </c>
      <c r="F24" s="461" t="s">
        <v>259</v>
      </c>
      <c r="G24" s="213"/>
      <c r="H24" s="30">
        <v>509550</v>
      </c>
      <c r="I24" s="57" t="s">
        <v>292</v>
      </c>
      <c r="J24" s="188">
        <v>3399</v>
      </c>
      <c r="K24" s="443">
        <f t="shared" si="0"/>
        <v>4044.81</v>
      </c>
    </row>
    <row r="25" spans="2:11" ht="12.75">
      <c r="B25" s="354" t="s">
        <v>293</v>
      </c>
      <c r="C25" s="375" t="s">
        <v>256</v>
      </c>
      <c r="D25" s="379" t="s">
        <v>157</v>
      </c>
      <c r="E25" s="296" t="s">
        <v>247</v>
      </c>
      <c r="F25" s="456" t="s">
        <v>10</v>
      </c>
      <c r="G25" s="324"/>
      <c r="H25" s="20">
        <v>505498</v>
      </c>
      <c r="I25" s="48" t="s">
        <v>294</v>
      </c>
      <c r="J25" s="193">
        <v>3049</v>
      </c>
      <c r="K25" s="444">
        <f t="shared" si="0"/>
        <v>3628.31</v>
      </c>
    </row>
    <row r="26" spans="2:11" ht="12.75">
      <c r="B26" s="125"/>
      <c r="C26" s="373" t="s">
        <v>256</v>
      </c>
      <c r="D26" s="374" t="s">
        <v>81</v>
      </c>
      <c r="E26" s="92" t="s">
        <v>295</v>
      </c>
      <c r="F26" s="461" t="s">
        <v>259</v>
      </c>
      <c r="G26" s="213"/>
      <c r="H26" s="30">
        <v>508951</v>
      </c>
      <c r="I26" s="57" t="s">
        <v>296</v>
      </c>
      <c r="J26" s="188">
        <v>3649</v>
      </c>
      <c r="K26" s="443">
        <f t="shared" si="0"/>
        <v>4342.3099999999995</v>
      </c>
    </row>
    <row r="27" spans="1:11" ht="12.75">
      <c r="A27" s="128" t="s">
        <v>10</v>
      </c>
      <c r="B27" s="354" t="s">
        <v>297</v>
      </c>
      <c r="C27" s="375" t="s">
        <v>298</v>
      </c>
      <c r="D27" s="376" t="s">
        <v>81</v>
      </c>
      <c r="E27" s="137" t="s">
        <v>258</v>
      </c>
      <c r="F27" s="458" t="s">
        <v>10</v>
      </c>
      <c r="G27" s="206"/>
      <c r="H27" s="20">
        <v>505592</v>
      </c>
      <c r="I27" s="48" t="s">
        <v>299</v>
      </c>
      <c r="J27" s="193">
        <v>4249</v>
      </c>
      <c r="K27" s="444">
        <f t="shared" si="0"/>
        <v>5056.3099999999995</v>
      </c>
    </row>
    <row r="28" spans="1:12" ht="12.75">
      <c r="A28" s="128" t="s">
        <v>10</v>
      </c>
      <c r="B28" s="125" t="s">
        <v>10</v>
      </c>
      <c r="C28" s="373" t="s">
        <v>298</v>
      </c>
      <c r="D28" s="374" t="s">
        <v>143</v>
      </c>
      <c r="E28" s="82" t="s">
        <v>258</v>
      </c>
      <c r="F28" s="450" t="s">
        <v>10</v>
      </c>
      <c r="G28" s="326"/>
      <c r="H28" s="30">
        <v>505593</v>
      </c>
      <c r="I28" s="57" t="s">
        <v>300</v>
      </c>
      <c r="J28" s="188">
        <v>5999</v>
      </c>
      <c r="K28" s="443">
        <f t="shared" si="0"/>
        <v>7138.8099999999995</v>
      </c>
      <c r="L28" t="s">
        <v>793</v>
      </c>
    </row>
    <row r="29" spans="1:11" ht="12.75">
      <c r="A29" s="113" t="s">
        <v>16</v>
      </c>
      <c r="B29" s="354" t="s">
        <v>301</v>
      </c>
      <c r="C29" s="289">
        <v>92</v>
      </c>
      <c r="D29" s="290" t="s">
        <v>33</v>
      </c>
      <c r="E29" s="137" t="s">
        <v>302</v>
      </c>
      <c r="F29" s="458" t="s">
        <v>49</v>
      </c>
      <c r="G29" s="242" t="s">
        <v>16</v>
      </c>
      <c r="H29" s="139">
        <v>506745</v>
      </c>
      <c r="I29" s="140" t="s">
        <v>303</v>
      </c>
      <c r="J29" s="198">
        <v>4999</v>
      </c>
      <c r="K29" s="446">
        <f t="shared" si="0"/>
        <v>5948.8099999999995</v>
      </c>
    </row>
    <row r="30" spans="1:11" ht="12.75">
      <c r="A30" s="497" t="s">
        <v>138</v>
      </c>
      <c r="B30" s="498"/>
      <c r="C30" s="498"/>
      <c r="D30" s="498"/>
      <c r="E30" s="121" t="s">
        <v>10</v>
      </c>
      <c r="F30" s="455" t="s">
        <v>10</v>
      </c>
      <c r="G30" s="300"/>
      <c r="H30" s="123"/>
      <c r="I30" s="123" t="s">
        <v>10</v>
      </c>
      <c r="J30" s="389"/>
      <c r="K30" s="205"/>
    </row>
    <row r="31" spans="2:11" ht="12.75">
      <c r="B31" s="354" t="s">
        <v>304</v>
      </c>
      <c r="C31" s="289" t="s">
        <v>305</v>
      </c>
      <c r="D31" s="290" t="s">
        <v>157</v>
      </c>
      <c r="E31" s="96" t="s">
        <v>247</v>
      </c>
      <c r="F31" s="462" t="s">
        <v>10</v>
      </c>
      <c r="G31" s="230"/>
      <c r="H31" s="9">
        <v>505480</v>
      </c>
      <c r="I31" s="136" t="s">
        <v>306</v>
      </c>
      <c r="J31" s="196">
        <v>2199</v>
      </c>
      <c r="K31" s="442">
        <f t="shared" si="0"/>
        <v>2616.81</v>
      </c>
    </row>
    <row r="32" spans="2:11" ht="12.75">
      <c r="B32" s="354" t="s">
        <v>307</v>
      </c>
      <c r="C32" s="291" t="s">
        <v>308</v>
      </c>
      <c r="D32" s="292" t="s">
        <v>157</v>
      </c>
      <c r="E32" s="294" t="s">
        <v>247</v>
      </c>
      <c r="F32" s="450" t="s">
        <v>10</v>
      </c>
      <c r="G32" s="334"/>
      <c r="H32" s="6">
        <v>505483</v>
      </c>
      <c r="I32" s="44" t="s">
        <v>309</v>
      </c>
      <c r="J32" s="188">
        <v>2449</v>
      </c>
      <c r="K32" s="443">
        <f t="shared" si="0"/>
        <v>2914.31</v>
      </c>
    </row>
    <row r="33" spans="1:11" ht="12.75">
      <c r="A33" s="111"/>
      <c r="B33" s="354" t="s">
        <v>310</v>
      </c>
      <c r="C33" s="305">
        <v>75</v>
      </c>
      <c r="D33" s="306" t="s">
        <v>157</v>
      </c>
      <c r="E33" s="310" t="s">
        <v>274</v>
      </c>
      <c r="F33" s="463"/>
      <c r="G33" s="216" t="s">
        <v>275</v>
      </c>
      <c r="H33" s="217">
        <v>508911</v>
      </c>
      <c r="I33" s="257">
        <v>4038526116628</v>
      </c>
      <c r="J33" s="386">
        <v>2799</v>
      </c>
      <c r="K33" s="444">
        <f t="shared" si="0"/>
        <v>3330.81</v>
      </c>
    </row>
    <row r="34" spans="2:11" ht="12.75">
      <c r="B34" s="354" t="s">
        <v>311</v>
      </c>
      <c r="C34" s="291" t="s">
        <v>250</v>
      </c>
      <c r="D34" s="292" t="s">
        <v>157</v>
      </c>
      <c r="E34" s="294" t="s">
        <v>247</v>
      </c>
      <c r="F34" s="450" t="s">
        <v>10</v>
      </c>
      <c r="G34" s="334"/>
      <c r="H34" s="6">
        <v>505484</v>
      </c>
      <c r="I34" s="44" t="s">
        <v>312</v>
      </c>
      <c r="J34" s="188">
        <v>2399</v>
      </c>
      <c r="K34" s="443">
        <f t="shared" si="0"/>
        <v>2854.81</v>
      </c>
    </row>
    <row r="35" spans="2:12" ht="12.75">
      <c r="B35" s="354" t="s">
        <v>313</v>
      </c>
      <c r="C35" s="375" t="s">
        <v>279</v>
      </c>
      <c r="D35" s="376" t="s">
        <v>157</v>
      </c>
      <c r="E35" s="87" t="s">
        <v>314</v>
      </c>
      <c r="F35" s="464" t="s">
        <v>10</v>
      </c>
      <c r="G35" s="218"/>
      <c r="H35" s="144">
        <v>509323</v>
      </c>
      <c r="I35" s="145" t="s">
        <v>315</v>
      </c>
      <c r="J35" s="193">
        <v>2749</v>
      </c>
      <c r="K35" s="444">
        <f t="shared" si="0"/>
        <v>3271.31</v>
      </c>
      <c r="L35" t="s">
        <v>794</v>
      </c>
    </row>
    <row r="36" spans="1:11" ht="12.75">
      <c r="A36" s="111"/>
      <c r="B36" s="125"/>
      <c r="C36" s="362">
        <v>82</v>
      </c>
      <c r="D36" s="363" t="s">
        <v>157</v>
      </c>
      <c r="E36" s="355" t="s">
        <v>274</v>
      </c>
      <c r="F36" s="459"/>
      <c r="G36" s="345" t="s">
        <v>275</v>
      </c>
      <c r="H36" s="212">
        <v>509264</v>
      </c>
      <c r="I36" s="256">
        <v>4038526193056</v>
      </c>
      <c r="J36" s="385">
        <v>2799</v>
      </c>
      <c r="K36" s="443">
        <f t="shared" si="0"/>
        <v>3330.81</v>
      </c>
    </row>
    <row r="37" spans="1:11" ht="12.75">
      <c r="A37" s="111"/>
      <c r="B37" s="125"/>
      <c r="C37" s="364">
        <v>82</v>
      </c>
      <c r="D37" s="365" t="s">
        <v>81</v>
      </c>
      <c r="E37" s="413" t="s">
        <v>207</v>
      </c>
      <c r="F37" s="465"/>
      <c r="G37" s="219"/>
      <c r="H37" s="220">
        <v>510788</v>
      </c>
      <c r="I37" s="258">
        <v>4038526210586</v>
      </c>
      <c r="J37" s="386">
        <v>3799</v>
      </c>
      <c r="K37" s="444">
        <f t="shared" si="0"/>
        <v>4520.8099999999995</v>
      </c>
    </row>
    <row r="38" spans="1:11" ht="12.75">
      <c r="A38" s="113"/>
      <c r="B38" s="354" t="s">
        <v>316</v>
      </c>
      <c r="C38" s="366" t="s">
        <v>283</v>
      </c>
      <c r="D38" s="367" t="s">
        <v>157</v>
      </c>
      <c r="E38" s="86" t="s">
        <v>247</v>
      </c>
      <c r="F38" s="466" t="s">
        <v>10</v>
      </c>
      <c r="G38" s="221"/>
      <c r="H38" s="36">
        <v>505495</v>
      </c>
      <c r="I38" s="61" t="s">
        <v>317</v>
      </c>
      <c r="J38" s="188">
        <v>2799</v>
      </c>
      <c r="K38" s="443">
        <f t="shared" si="0"/>
        <v>3330.81</v>
      </c>
    </row>
    <row r="39" spans="1:11" ht="12.75">
      <c r="A39" s="111"/>
      <c r="B39" s="125"/>
      <c r="C39" s="368">
        <v>86</v>
      </c>
      <c r="D39" s="369" t="s">
        <v>157</v>
      </c>
      <c r="E39" s="310" t="s">
        <v>274</v>
      </c>
      <c r="F39" s="467"/>
      <c r="G39" s="347" t="s">
        <v>275</v>
      </c>
      <c r="H39" s="222">
        <v>509266</v>
      </c>
      <c r="I39" s="259">
        <v>4038526193070</v>
      </c>
      <c r="J39" s="386">
        <v>2849</v>
      </c>
      <c r="K39" s="444">
        <f t="shared" si="0"/>
        <v>3390.31</v>
      </c>
    </row>
    <row r="40" spans="2:11" ht="12.75">
      <c r="B40" s="125"/>
      <c r="C40" s="362">
        <v>86</v>
      </c>
      <c r="D40" s="363" t="s">
        <v>81</v>
      </c>
      <c r="E40" s="307" t="s">
        <v>207</v>
      </c>
      <c r="F40" s="468"/>
      <c r="G40" s="211"/>
      <c r="H40" s="212">
        <v>509763</v>
      </c>
      <c r="I40" s="260" t="s">
        <v>318</v>
      </c>
      <c r="J40" s="385">
        <v>3149</v>
      </c>
      <c r="K40" s="443">
        <f t="shared" si="0"/>
        <v>3747.31</v>
      </c>
    </row>
    <row r="41" spans="1:11" ht="12.75">
      <c r="A41" s="113"/>
      <c r="B41" s="125" t="s">
        <v>10</v>
      </c>
      <c r="C41" s="358" t="s">
        <v>283</v>
      </c>
      <c r="D41" s="359" t="s">
        <v>81</v>
      </c>
      <c r="E41" s="78" t="s">
        <v>258</v>
      </c>
      <c r="F41" s="456" t="s">
        <v>259</v>
      </c>
      <c r="G41" s="329"/>
      <c r="H41" s="29">
        <v>505719</v>
      </c>
      <c r="I41" s="56" t="s">
        <v>319</v>
      </c>
      <c r="J41" s="193">
        <v>3049</v>
      </c>
      <c r="K41" s="444">
        <f t="shared" si="0"/>
        <v>3628.31</v>
      </c>
    </row>
    <row r="42" spans="1:11" ht="12.75">
      <c r="A42" s="113"/>
      <c r="B42" s="125"/>
      <c r="C42" s="360">
        <v>86</v>
      </c>
      <c r="D42" s="361" t="s">
        <v>143</v>
      </c>
      <c r="E42" s="86" t="s">
        <v>258</v>
      </c>
      <c r="F42" s="466" t="s">
        <v>259</v>
      </c>
      <c r="G42" s="213"/>
      <c r="H42" s="30">
        <v>509894</v>
      </c>
      <c r="I42" s="57" t="s">
        <v>320</v>
      </c>
      <c r="J42" s="188">
        <v>3099</v>
      </c>
      <c r="K42" s="443">
        <f t="shared" si="0"/>
        <v>3687.81</v>
      </c>
    </row>
    <row r="43" spans="2:11" ht="12.75">
      <c r="B43" s="125"/>
      <c r="C43" s="377">
        <v>86</v>
      </c>
      <c r="D43" s="378" t="s">
        <v>81</v>
      </c>
      <c r="E43" s="78" t="s">
        <v>295</v>
      </c>
      <c r="F43" s="456" t="s">
        <v>259</v>
      </c>
      <c r="G43" s="329"/>
      <c r="H43" s="29">
        <v>505776</v>
      </c>
      <c r="I43" s="66">
        <v>3188642387271</v>
      </c>
      <c r="J43" s="193">
        <v>3049</v>
      </c>
      <c r="K43" s="444">
        <f t="shared" si="0"/>
        <v>3628.31</v>
      </c>
    </row>
    <row r="44" spans="2:11" ht="12.75">
      <c r="B44" s="354" t="s">
        <v>321</v>
      </c>
      <c r="C44" s="375" t="s">
        <v>322</v>
      </c>
      <c r="D44" s="379" t="s">
        <v>81</v>
      </c>
      <c r="E44" s="296" t="s">
        <v>258</v>
      </c>
      <c r="F44" s="456" t="s">
        <v>10</v>
      </c>
      <c r="G44" s="324"/>
      <c r="H44" s="20">
        <v>505585</v>
      </c>
      <c r="I44" s="48" t="s">
        <v>323</v>
      </c>
      <c r="J44" s="193">
        <v>4199</v>
      </c>
      <c r="K44" s="444">
        <f t="shared" si="0"/>
        <v>4996.8099999999995</v>
      </c>
    </row>
    <row r="45" spans="2:11" ht="12.75">
      <c r="B45" s="125" t="s">
        <v>10</v>
      </c>
      <c r="C45" s="373" t="s">
        <v>322</v>
      </c>
      <c r="D45" s="374" t="s">
        <v>143</v>
      </c>
      <c r="E45" s="150" t="s">
        <v>258</v>
      </c>
      <c r="F45" s="469" t="s">
        <v>10</v>
      </c>
      <c r="G45" s="223"/>
      <c r="H45" s="22">
        <v>505584</v>
      </c>
      <c r="I45" s="50" t="s">
        <v>324</v>
      </c>
      <c r="J45" s="188">
        <v>4799</v>
      </c>
      <c r="K45" s="443">
        <f t="shared" si="0"/>
        <v>5710.8099999999995</v>
      </c>
    </row>
    <row r="46" spans="2:11" ht="12.75">
      <c r="B46" s="354" t="s">
        <v>325</v>
      </c>
      <c r="C46" s="289">
        <v>84</v>
      </c>
      <c r="D46" s="290" t="s">
        <v>81</v>
      </c>
      <c r="E46" s="296" t="s">
        <v>258</v>
      </c>
      <c r="F46" s="456" t="s">
        <v>259</v>
      </c>
      <c r="G46" s="314"/>
      <c r="H46" s="34">
        <v>509120</v>
      </c>
      <c r="I46" s="60" t="s">
        <v>326</v>
      </c>
      <c r="J46" s="193">
        <v>3599</v>
      </c>
      <c r="K46" s="444">
        <f t="shared" si="0"/>
        <v>4282.8099999999995</v>
      </c>
    </row>
    <row r="47" spans="2:11" ht="12.75">
      <c r="B47" s="354" t="s">
        <v>327</v>
      </c>
      <c r="C47" s="366" t="s">
        <v>256</v>
      </c>
      <c r="D47" s="367" t="s">
        <v>157</v>
      </c>
      <c r="E47" s="131" t="s">
        <v>247</v>
      </c>
      <c r="F47" s="470" t="s">
        <v>10</v>
      </c>
      <c r="G47" s="207"/>
      <c r="H47" s="25">
        <v>505496</v>
      </c>
      <c r="I47" s="52" t="s">
        <v>328</v>
      </c>
      <c r="J47" s="188">
        <v>3249</v>
      </c>
      <c r="K47" s="443">
        <f t="shared" si="0"/>
        <v>3866.31</v>
      </c>
    </row>
    <row r="48" spans="2:11" ht="12.75">
      <c r="B48" s="125"/>
      <c r="C48" s="401">
        <v>88</v>
      </c>
      <c r="D48" s="369" t="s">
        <v>81</v>
      </c>
      <c r="E48" s="319" t="s">
        <v>207</v>
      </c>
      <c r="F48" s="467"/>
      <c r="G48" s="327"/>
      <c r="H48" s="225">
        <v>509766</v>
      </c>
      <c r="I48" s="261" t="s">
        <v>329</v>
      </c>
      <c r="J48" s="386">
        <v>3849</v>
      </c>
      <c r="K48" s="444">
        <f t="shared" si="0"/>
        <v>4580.3099999999995</v>
      </c>
    </row>
    <row r="49" spans="1:11" ht="12.75">
      <c r="A49" s="111"/>
      <c r="B49" s="125"/>
      <c r="C49" s="370" t="s">
        <v>256</v>
      </c>
      <c r="D49" s="371" t="s">
        <v>143</v>
      </c>
      <c r="E49" s="418" t="s">
        <v>207</v>
      </c>
      <c r="F49" s="457"/>
      <c r="G49" s="209"/>
      <c r="H49" s="210">
        <v>509767</v>
      </c>
      <c r="I49" s="262" t="s">
        <v>330</v>
      </c>
      <c r="J49" s="385">
        <v>4649</v>
      </c>
      <c r="K49" s="443">
        <f t="shared" si="0"/>
        <v>5532.3099999999995</v>
      </c>
    </row>
    <row r="50" spans="2:11" ht="12.75">
      <c r="B50" s="354" t="s">
        <v>331</v>
      </c>
      <c r="C50" s="375" t="s">
        <v>298</v>
      </c>
      <c r="D50" s="376" t="s">
        <v>157</v>
      </c>
      <c r="E50" s="296" t="s">
        <v>247</v>
      </c>
      <c r="F50" s="456" t="s">
        <v>10</v>
      </c>
      <c r="G50" s="329"/>
      <c r="H50" s="29">
        <v>505501</v>
      </c>
      <c r="I50" s="56" t="s">
        <v>332</v>
      </c>
      <c r="J50" s="193">
        <v>3299</v>
      </c>
      <c r="K50" s="444">
        <f t="shared" si="0"/>
        <v>3925.81</v>
      </c>
    </row>
    <row r="51" spans="2:11" ht="12.75">
      <c r="B51" s="125"/>
      <c r="C51" s="362">
        <v>91</v>
      </c>
      <c r="D51" s="363" t="s">
        <v>157</v>
      </c>
      <c r="E51" s="307" t="s">
        <v>274</v>
      </c>
      <c r="F51" s="468"/>
      <c r="G51" s="211" t="s">
        <v>288</v>
      </c>
      <c r="H51" s="212">
        <v>509270</v>
      </c>
      <c r="I51" s="256">
        <v>4038526193117</v>
      </c>
      <c r="J51" s="385">
        <v>3499</v>
      </c>
      <c r="K51" s="443">
        <f t="shared" si="0"/>
        <v>4163.8099999999995</v>
      </c>
    </row>
    <row r="52" spans="2:11" ht="12.75">
      <c r="B52" s="125" t="s">
        <v>10</v>
      </c>
      <c r="C52" s="358" t="s">
        <v>95</v>
      </c>
      <c r="D52" s="359" t="s">
        <v>157</v>
      </c>
      <c r="E52" s="296" t="s">
        <v>247</v>
      </c>
      <c r="F52" s="456" t="s">
        <v>49</v>
      </c>
      <c r="G52" s="329"/>
      <c r="H52" s="29">
        <v>505502</v>
      </c>
      <c r="I52" s="56" t="s">
        <v>333</v>
      </c>
      <c r="J52" s="193">
        <v>3999</v>
      </c>
      <c r="K52" s="444">
        <f t="shared" si="0"/>
        <v>4758.8099999999995</v>
      </c>
    </row>
    <row r="53" spans="2:11" ht="12.75">
      <c r="B53" s="125"/>
      <c r="C53" s="362">
        <v>91</v>
      </c>
      <c r="D53" s="363" t="s">
        <v>81</v>
      </c>
      <c r="E53" s="307" t="s">
        <v>207</v>
      </c>
      <c r="F53" s="468"/>
      <c r="G53" s="211"/>
      <c r="H53" s="212">
        <v>509774</v>
      </c>
      <c r="I53" s="260" t="s">
        <v>334</v>
      </c>
      <c r="J53" s="385">
        <v>3599</v>
      </c>
      <c r="K53" s="443">
        <f t="shared" si="0"/>
        <v>4282.8099999999995</v>
      </c>
    </row>
    <row r="54" spans="2:11" ht="12.75">
      <c r="B54" s="125"/>
      <c r="C54" s="358">
        <v>91</v>
      </c>
      <c r="D54" s="359" t="s">
        <v>81</v>
      </c>
      <c r="E54" s="296" t="s">
        <v>258</v>
      </c>
      <c r="F54" s="456" t="s">
        <v>335</v>
      </c>
      <c r="G54" s="329"/>
      <c r="H54" s="29">
        <v>508173</v>
      </c>
      <c r="I54" s="56" t="s">
        <v>336</v>
      </c>
      <c r="J54" s="193">
        <v>3499</v>
      </c>
      <c r="K54" s="444">
        <f t="shared" si="0"/>
        <v>4163.8099999999995</v>
      </c>
    </row>
    <row r="55" spans="2:11" ht="12.75">
      <c r="B55" s="125" t="s">
        <v>10</v>
      </c>
      <c r="C55" s="360" t="s">
        <v>298</v>
      </c>
      <c r="D55" s="361" t="s">
        <v>81</v>
      </c>
      <c r="E55" s="86" t="s">
        <v>258</v>
      </c>
      <c r="F55" s="466" t="s">
        <v>259</v>
      </c>
      <c r="G55" s="213"/>
      <c r="H55" s="30">
        <v>505734</v>
      </c>
      <c r="I55" s="57" t="s">
        <v>337</v>
      </c>
      <c r="J55" s="188">
        <v>3499</v>
      </c>
      <c r="K55" s="443">
        <f t="shared" si="0"/>
        <v>4163.8099999999995</v>
      </c>
    </row>
    <row r="56" spans="2:11" ht="12.75">
      <c r="B56" s="125" t="s">
        <v>10</v>
      </c>
      <c r="C56" s="358">
        <v>91</v>
      </c>
      <c r="D56" s="359" t="s">
        <v>81</v>
      </c>
      <c r="E56" s="296" t="s">
        <v>338</v>
      </c>
      <c r="F56" s="456" t="s">
        <v>259</v>
      </c>
      <c r="G56" s="329"/>
      <c r="H56" s="29">
        <v>505772</v>
      </c>
      <c r="I56" s="56" t="s">
        <v>339</v>
      </c>
      <c r="J56" s="193">
        <v>3499</v>
      </c>
      <c r="K56" s="444">
        <f t="shared" si="0"/>
        <v>4163.8099999999995</v>
      </c>
    </row>
    <row r="57" spans="2:11" ht="12.75">
      <c r="B57" s="125"/>
      <c r="C57" s="360">
        <v>91</v>
      </c>
      <c r="D57" s="361" t="s">
        <v>81</v>
      </c>
      <c r="E57" s="86" t="s">
        <v>295</v>
      </c>
      <c r="F57" s="466" t="s">
        <v>259</v>
      </c>
      <c r="G57" s="213"/>
      <c r="H57" s="30">
        <v>505807</v>
      </c>
      <c r="I57" s="62">
        <v>5420005505617</v>
      </c>
      <c r="J57" s="188">
        <v>3499</v>
      </c>
      <c r="K57" s="443">
        <f t="shared" si="0"/>
        <v>4163.8099999999995</v>
      </c>
    </row>
    <row r="58" spans="2:11" ht="12.75">
      <c r="B58" s="125"/>
      <c r="C58" s="401">
        <v>91</v>
      </c>
      <c r="D58" s="369" t="s">
        <v>143</v>
      </c>
      <c r="E58" s="319" t="s">
        <v>207</v>
      </c>
      <c r="F58" s="467"/>
      <c r="G58" s="327"/>
      <c r="H58" s="225">
        <v>509775</v>
      </c>
      <c r="I58" s="261" t="s">
        <v>340</v>
      </c>
      <c r="J58" s="386">
        <v>4099</v>
      </c>
      <c r="K58" s="444">
        <f t="shared" si="0"/>
        <v>4877.8099999999995</v>
      </c>
    </row>
    <row r="59" spans="2:11" ht="12.75">
      <c r="B59" s="125"/>
      <c r="C59" s="360" t="s">
        <v>298</v>
      </c>
      <c r="D59" s="361" t="s">
        <v>143</v>
      </c>
      <c r="E59" s="82" t="s">
        <v>258</v>
      </c>
      <c r="F59" s="450" t="s">
        <v>335</v>
      </c>
      <c r="G59" s="326"/>
      <c r="H59" s="30">
        <v>508174</v>
      </c>
      <c r="I59" s="57" t="s">
        <v>341</v>
      </c>
      <c r="J59" s="188">
        <v>3999</v>
      </c>
      <c r="K59" s="443">
        <f t="shared" si="0"/>
        <v>4758.8099999999995</v>
      </c>
    </row>
    <row r="60" spans="2:11" ht="12.75">
      <c r="B60" s="125"/>
      <c r="C60" s="377" t="s">
        <v>298</v>
      </c>
      <c r="D60" s="378" t="s">
        <v>143</v>
      </c>
      <c r="E60" s="96" t="s">
        <v>258</v>
      </c>
      <c r="F60" s="462" t="s">
        <v>259</v>
      </c>
      <c r="G60" s="226"/>
      <c r="H60" s="24">
        <v>505728</v>
      </c>
      <c r="I60" s="58" t="s">
        <v>342</v>
      </c>
      <c r="J60" s="193">
        <v>3999</v>
      </c>
      <c r="K60" s="444">
        <f t="shared" si="0"/>
        <v>4758.8099999999995</v>
      </c>
    </row>
    <row r="61" spans="1:11" ht="12.75">
      <c r="A61" s="128" t="s">
        <v>16</v>
      </c>
      <c r="B61" s="354" t="s">
        <v>343</v>
      </c>
      <c r="C61" s="366">
        <v>99</v>
      </c>
      <c r="D61" s="367" t="s">
        <v>33</v>
      </c>
      <c r="E61" s="294" t="s">
        <v>344</v>
      </c>
      <c r="F61" s="450" t="s">
        <v>49</v>
      </c>
      <c r="G61" s="317"/>
      <c r="H61" s="25">
        <v>505529</v>
      </c>
      <c r="I61" s="52" t="s">
        <v>345</v>
      </c>
      <c r="J61" s="188">
        <v>4999</v>
      </c>
      <c r="K61" s="443">
        <f t="shared" si="0"/>
        <v>5948.8099999999995</v>
      </c>
    </row>
    <row r="62" spans="2:11" ht="12.75">
      <c r="B62" s="125"/>
      <c r="C62" s="401">
        <v>94</v>
      </c>
      <c r="D62" s="369" t="s">
        <v>81</v>
      </c>
      <c r="E62" s="406" t="s">
        <v>207</v>
      </c>
      <c r="F62" s="471"/>
      <c r="G62" s="224"/>
      <c r="H62" s="225">
        <v>509781</v>
      </c>
      <c r="I62" s="261" t="s">
        <v>346</v>
      </c>
      <c r="J62" s="386">
        <v>4849</v>
      </c>
      <c r="K62" s="444">
        <f t="shared" si="0"/>
        <v>5770.3099999999995</v>
      </c>
    </row>
    <row r="63" spans="2:11" ht="12.75">
      <c r="B63" s="125" t="s">
        <v>10</v>
      </c>
      <c r="C63" s="360" t="s">
        <v>32</v>
      </c>
      <c r="D63" s="361" t="s">
        <v>81</v>
      </c>
      <c r="E63" s="294" t="s">
        <v>258</v>
      </c>
      <c r="F63" s="450" t="s">
        <v>10</v>
      </c>
      <c r="G63" s="326"/>
      <c r="H63" s="30">
        <v>505603</v>
      </c>
      <c r="I63" s="57" t="s">
        <v>347</v>
      </c>
      <c r="J63" s="188">
        <v>4499</v>
      </c>
      <c r="K63" s="443">
        <f t="shared" si="0"/>
        <v>5353.8099999999995</v>
      </c>
    </row>
    <row r="64" spans="2:11" ht="12.75">
      <c r="B64" s="125" t="s">
        <v>10</v>
      </c>
      <c r="C64" s="358" t="s">
        <v>32</v>
      </c>
      <c r="D64" s="359" t="s">
        <v>81</v>
      </c>
      <c r="E64" s="87" t="s">
        <v>348</v>
      </c>
      <c r="F64" s="464" t="s">
        <v>259</v>
      </c>
      <c r="G64" s="208"/>
      <c r="H64" s="29">
        <v>505677</v>
      </c>
      <c r="I64" s="56" t="s">
        <v>349</v>
      </c>
      <c r="J64" s="193">
        <v>4499</v>
      </c>
      <c r="K64" s="444">
        <f t="shared" si="0"/>
        <v>5353.8099999999995</v>
      </c>
    </row>
    <row r="65" spans="2:11" ht="12.75">
      <c r="B65" s="125"/>
      <c r="C65" s="360">
        <v>94</v>
      </c>
      <c r="D65" s="361" t="s">
        <v>81</v>
      </c>
      <c r="E65" s="294" t="s">
        <v>348</v>
      </c>
      <c r="F65" s="450" t="s">
        <v>259</v>
      </c>
      <c r="G65" s="326" t="s">
        <v>152</v>
      </c>
      <c r="H65" s="30">
        <v>513708</v>
      </c>
      <c r="I65" s="62">
        <v>4038526238252</v>
      </c>
      <c r="J65" s="188">
        <v>4499</v>
      </c>
      <c r="K65" s="443">
        <f t="shared" si="0"/>
        <v>5353.8099999999995</v>
      </c>
    </row>
    <row r="66" spans="2:11" ht="12.75">
      <c r="B66" s="125"/>
      <c r="C66" s="401">
        <v>94</v>
      </c>
      <c r="D66" s="369" t="s">
        <v>143</v>
      </c>
      <c r="E66" s="406" t="s">
        <v>207</v>
      </c>
      <c r="F66" s="471"/>
      <c r="G66" s="224"/>
      <c r="H66" s="225">
        <v>509782</v>
      </c>
      <c r="I66" s="261" t="s">
        <v>350</v>
      </c>
      <c r="J66" s="386">
        <v>5199</v>
      </c>
      <c r="K66" s="444">
        <f t="shared" si="0"/>
        <v>6186.8099999999995</v>
      </c>
    </row>
    <row r="67" spans="1:11" ht="12.75">
      <c r="A67" s="113"/>
      <c r="B67" s="125" t="s">
        <v>10</v>
      </c>
      <c r="C67" s="400" t="s">
        <v>32</v>
      </c>
      <c r="D67" s="361" t="s">
        <v>143</v>
      </c>
      <c r="E67" s="294" t="s">
        <v>348</v>
      </c>
      <c r="F67" s="450" t="s">
        <v>259</v>
      </c>
      <c r="G67" s="393"/>
      <c r="H67" s="16">
        <v>505675</v>
      </c>
      <c r="I67" s="47" t="s">
        <v>351</v>
      </c>
      <c r="J67" s="188">
        <v>4999</v>
      </c>
      <c r="K67" s="443">
        <f t="shared" si="0"/>
        <v>5948.8099999999995</v>
      </c>
    </row>
    <row r="68" spans="2:11" ht="12.75">
      <c r="B68" s="125"/>
      <c r="C68" s="377">
        <v>94</v>
      </c>
      <c r="D68" s="378" t="s">
        <v>187</v>
      </c>
      <c r="E68" s="96" t="s">
        <v>348</v>
      </c>
      <c r="F68" s="462" t="s">
        <v>259</v>
      </c>
      <c r="G68" s="226"/>
      <c r="H68" s="24">
        <v>510071</v>
      </c>
      <c r="I68" s="58" t="s">
        <v>352</v>
      </c>
      <c r="J68" s="193">
        <v>5049</v>
      </c>
      <c r="K68" s="444">
        <f t="shared" si="0"/>
        <v>6008.3099999999995</v>
      </c>
    </row>
    <row r="69" spans="2:11" ht="12.75">
      <c r="B69" s="354" t="s">
        <v>353</v>
      </c>
      <c r="C69" s="291" t="s">
        <v>354</v>
      </c>
      <c r="D69" s="292" t="s">
        <v>187</v>
      </c>
      <c r="E69" s="86" t="s">
        <v>295</v>
      </c>
      <c r="F69" s="466"/>
      <c r="G69" s="228"/>
      <c r="H69" s="32">
        <v>506970</v>
      </c>
      <c r="I69" s="59" t="s">
        <v>355</v>
      </c>
      <c r="J69" s="188">
        <v>7999</v>
      </c>
      <c r="K69" s="443">
        <f aca="true" t="shared" si="1" ref="K69:K132">SUM(J69*1.19)</f>
        <v>9518.81</v>
      </c>
    </row>
    <row r="70" spans="2:11" ht="12.75">
      <c r="B70" s="354" t="s">
        <v>139</v>
      </c>
      <c r="C70" s="289" t="s">
        <v>356</v>
      </c>
      <c r="D70" s="290" t="s">
        <v>187</v>
      </c>
      <c r="E70" s="137" t="s">
        <v>258</v>
      </c>
      <c r="F70" s="458" t="s">
        <v>10</v>
      </c>
      <c r="G70" s="242"/>
      <c r="H70" s="139">
        <v>505604</v>
      </c>
      <c r="I70" s="140" t="s">
        <v>357</v>
      </c>
      <c r="J70" s="198">
        <v>7699</v>
      </c>
      <c r="K70" s="446">
        <f t="shared" si="1"/>
        <v>9161.81</v>
      </c>
    </row>
    <row r="71" spans="1:11" ht="12.75">
      <c r="A71" s="120" t="s">
        <v>358</v>
      </c>
      <c r="B71" s="486" t="s">
        <v>10</v>
      </c>
      <c r="C71" s="123" t="s">
        <v>10</v>
      </c>
      <c r="D71" s="123"/>
      <c r="E71" s="121" t="s">
        <v>10</v>
      </c>
      <c r="F71" s="455" t="s">
        <v>10</v>
      </c>
      <c r="G71" s="300"/>
      <c r="H71" s="123"/>
      <c r="I71" s="123" t="s">
        <v>10</v>
      </c>
      <c r="J71" s="190"/>
      <c r="K71" s="205"/>
    </row>
    <row r="72" spans="2:11" ht="12.75">
      <c r="B72" s="104" t="s">
        <v>359</v>
      </c>
      <c r="C72" s="351">
        <v>97</v>
      </c>
      <c r="D72" s="298" t="s">
        <v>143</v>
      </c>
      <c r="E72" s="299" t="s">
        <v>295</v>
      </c>
      <c r="F72" s="449" t="s">
        <v>358</v>
      </c>
      <c r="G72" s="342"/>
      <c r="H72" s="4">
        <v>507182</v>
      </c>
      <c r="I72" s="55" t="s">
        <v>360</v>
      </c>
      <c r="J72" s="424">
        <v>13999</v>
      </c>
      <c r="K72" s="447">
        <f t="shared" si="1"/>
        <v>16658.809999999998</v>
      </c>
    </row>
    <row r="73" spans="1:11" ht="12.75">
      <c r="A73" s="497" t="s">
        <v>167</v>
      </c>
      <c r="B73" s="498"/>
      <c r="C73" s="498"/>
      <c r="D73" s="498"/>
      <c r="E73" s="121" t="s">
        <v>10</v>
      </c>
      <c r="F73" s="455" t="s">
        <v>10</v>
      </c>
      <c r="G73" s="300"/>
      <c r="H73" s="123"/>
      <c r="I73" s="123" t="s">
        <v>10</v>
      </c>
      <c r="J73" s="190"/>
      <c r="K73" s="205"/>
    </row>
    <row r="74" spans="2:11" ht="12.75">
      <c r="B74" s="354" t="s">
        <v>361</v>
      </c>
      <c r="C74" s="289" t="s">
        <v>308</v>
      </c>
      <c r="D74" s="290" t="s">
        <v>81</v>
      </c>
      <c r="E74" s="296" t="s">
        <v>348</v>
      </c>
      <c r="F74" s="456" t="s">
        <v>10</v>
      </c>
      <c r="G74" s="295"/>
      <c r="H74" s="9">
        <v>505607</v>
      </c>
      <c r="I74" s="136" t="s">
        <v>362</v>
      </c>
      <c r="J74" s="196">
        <v>3299</v>
      </c>
      <c r="K74" s="442">
        <f t="shared" si="1"/>
        <v>3925.81</v>
      </c>
    </row>
    <row r="75" spans="2:11" ht="12.75">
      <c r="B75" s="354" t="s">
        <v>363</v>
      </c>
      <c r="C75" s="383" t="s">
        <v>364</v>
      </c>
      <c r="D75" s="412" t="s">
        <v>81</v>
      </c>
      <c r="E75" s="294" t="s">
        <v>348</v>
      </c>
      <c r="F75" s="450" t="s">
        <v>10</v>
      </c>
      <c r="G75" s="349"/>
      <c r="H75" s="32">
        <v>505611</v>
      </c>
      <c r="I75" s="59" t="s">
        <v>365</v>
      </c>
      <c r="J75" s="188">
        <v>3599</v>
      </c>
      <c r="K75" s="443">
        <f t="shared" si="1"/>
        <v>4282.8099999999995</v>
      </c>
    </row>
    <row r="76" spans="2:11" ht="12.75">
      <c r="B76" s="354" t="s">
        <v>366</v>
      </c>
      <c r="C76" s="289" t="s">
        <v>272</v>
      </c>
      <c r="D76" s="290" t="s">
        <v>81</v>
      </c>
      <c r="E76" s="296" t="s">
        <v>295</v>
      </c>
      <c r="F76" s="456" t="s">
        <v>259</v>
      </c>
      <c r="G76" s="314"/>
      <c r="H76" s="34">
        <v>505774</v>
      </c>
      <c r="I76" s="60" t="s">
        <v>367</v>
      </c>
      <c r="J76" s="193">
        <v>3249</v>
      </c>
      <c r="K76" s="444">
        <f t="shared" si="1"/>
        <v>3866.31</v>
      </c>
    </row>
    <row r="77" spans="2:11" ht="12.75">
      <c r="B77" s="354" t="s">
        <v>368</v>
      </c>
      <c r="C77" s="291">
        <v>79</v>
      </c>
      <c r="D77" s="292" t="s">
        <v>81</v>
      </c>
      <c r="E77" s="294" t="s">
        <v>286</v>
      </c>
      <c r="F77" s="450"/>
      <c r="G77" s="334"/>
      <c r="H77" s="6">
        <v>508309</v>
      </c>
      <c r="I77" s="44" t="s">
        <v>369</v>
      </c>
      <c r="J77" s="188">
        <v>3299</v>
      </c>
      <c r="K77" s="443">
        <f t="shared" si="1"/>
        <v>3925.81</v>
      </c>
    </row>
    <row r="78" spans="2:11" ht="12.75">
      <c r="B78" s="354" t="s">
        <v>370</v>
      </c>
      <c r="C78" s="375" t="s">
        <v>279</v>
      </c>
      <c r="D78" s="376" t="s">
        <v>157</v>
      </c>
      <c r="E78" s="87" t="s">
        <v>371</v>
      </c>
      <c r="F78" s="464" t="s">
        <v>10</v>
      </c>
      <c r="G78" s="218"/>
      <c r="H78" s="144">
        <v>505494</v>
      </c>
      <c r="I78" s="145" t="s">
        <v>372</v>
      </c>
      <c r="J78" s="193">
        <v>2799</v>
      </c>
      <c r="K78" s="444">
        <f t="shared" si="1"/>
        <v>3330.81</v>
      </c>
    </row>
    <row r="79" spans="2:11" ht="12.75">
      <c r="B79" s="125"/>
      <c r="C79" s="362">
        <v>82</v>
      </c>
      <c r="D79" s="363" t="s">
        <v>81</v>
      </c>
      <c r="E79" s="313" t="s">
        <v>207</v>
      </c>
      <c r="F79" s="459"/>
      <c r="G79" s="345"/>
      <c r="H79" s="212">
        <v>509762</v>
      </c>
      <c r="I79" s="260" t="s">
        <v>373</v>
      </c>
      <c r="J79" s="385">
        <v>3049</v>
      </c>
      <c r="K79" s="443">
        <f t="shared" si="1"/>
        <v>3628.31</v>
      </c>
    </row>
    <row r="80" spans="2:11" ht="12.75">
      <c r="B80" s="125"/>
      <c r="C80" s="377">
        <v>82</v>
      </c>
      <c r="D80" s="378" t="s">
        <v>81</v>
      </c>
      <c r="E80" s="96" t="s">
        <v>348</v>
      </c>
      <c r="F80" s="462" t="s">
        <v>259</v>
      </c>
      <c r="G80" s="226"/>
      <c r="H80" s="24">
        <v>510161</v>
      </c>
      <c r="I80" s="51">
        <v>4038526205216</v>
      </c>
      <c r="J80" s="193">
        <v>2999</v>
      </c>
      <c r="K80" s="444">
        <f t="shared" si="1"/>
        <v>3568.81</v>
      </c>
    </row>
    <row r="81" spans="2:11" ht="12.75">
      <c r="B81" s="354" t="s">
        <v>374</v>
      </c>
      <c r="C81" s="366" t="s">
        <v>283</v>
      </c>
      <c r="D81" s="367" t="s">
        <v>81</v>
      </c>
      <c r="E81" s="131" t="s">
        <v>258</v>
      </c>
      <c r="F81" s="470" t="s">
        <v>10</v>
      </c>
      <c r="G81" s="207" t="s">
        <v>16</v>
      </c>
      <c r="H81" s="25">
        <v>505583</v>
      </c>
      <c r="I81" s="52" t="s">
        <v>375</v>
      </c>
      <c r="J81" s="188">
        <v>3499</v>
      </c>
      <c r="K81" s="443">
        <f t="shared" si="1"/>
        <v>4163.8099999999995</v>
      </c>
    </row>
    <row r="82" spans="2:11" ht="12.75">
      <c r="B82" s="125" t="s">
        <v>10</v>
      </c>
      <c r="C82" s="423" t="s">
        <v>283</v>
      </c>
      <c r="D82" s="359" t="s">
        <v>81</v>
      </c>
      <c r="E82" s="296" t="s">
        <v>295</v>
      </c>
      <c r="F82" s="456" t="s">
        <v>10</v>
      </c>
      <c r="G82" s="395" t="s">
        <v>16</v>
      </c>
      <c r="H82" s="39">
        <v>505781</v>
      </c>
      <c r="I82" s="71" t="s">
        <v>376</v>
      </c>
      <c r="J82" s="193">
        <v>3499</v>
      </c>
      <c r="K82" s="444">
        <f t="shared" si="1"/>
        <v>4163.8099999999995</v>
      </c>
    </row>
    <row r="83" spans="2:11" ht="12.75">
      <c r="B83" s="125" t="s">
        <v>10</v>
      </c>
      <c r="C83" s="373" t="s">
        <v>283</v>
      </c>
      <c r="D83" s="374" t="s">
        <v>143</v>
      </c>
      <c r="E83" s="86" t="s">
        <v>295</v>
      </c>
      <c r="F83" s="466" t="s">
        <v>10</v>
      </c>
      <c r="G83" s="227" t="s">
        <v>16</v>
      </c>
      <c r="H83" s="16">
        <v>505780</v>
      </c>
      <c r="I83" s="142">
        <v>3188642387325</v>
      </c>
      <c r="J83" s="188">
        <v>3699</v>
      </c>
      <c r="K83" s="443">
        <f t="shared" si="1"/>
        <v>4401.8099999999995</v>
      </c>
    </row>
    <row r="84" spans="2:11" ht="12.75">
      <c r="B84" s="354" t="s">
        <v>377</v>
      </c>
      <c r="C84" s="375">
        <v>81</v>
      </c>
      <c r="D84" s="379" t="s">
        <v>157</v>
      </c>
      <c r="E84" s="78" t="s">
        <v>274</v>
      </c>
      <c r="F84" s="456"/>
      <c r="G84" s="324"/>
      <c r="H84" s="20">
        <v>512425</v>
      </c>
      <c r="I84" s="64">
        <v>4038526226709</v>
      </c>
      <c r="J84" s="193">
        <v>3799</v>
      </c>
      <c r="K84" s="444">
        <f t="shared" si="1"/>
        <v>4520.8099999999995</v>
      </c>
    </row>
    <row r="85" spans="2:11" ht="12.75">
      <c r="B85" s="111"/>
      <c r="C85" s="421" t="s">
        <v>378</v>
      </c>
      <c r="D85" s="422" t="s">
        <v>143</v>
      </c>
      <c r="E85" s="150" t="s">
        <v>258</v>
      </c>
      <c r="F85" s="469" t="s">
        <v>259</v>
      </c>
      <c r="G85" s="232"/>
      <c r="H85" s="152">
        <v>505716</v>
      </c>
      <c r="I85" s="263" t="s">
        <v>379</v>
      </c>
      <c r="J85" s="188">
        <v>5149</v>
      </c>
      <c r="K85" s="443">
        <f t="shared" si="1"/>
        <v>6127.3099999999995</v>
      </c>
    </row>
    <row r="86" spans="2:11" ht="12.75">
      <c r="B86" s="354" t="s">
        <v>380</v>
      </c>
      <c r="C86" s="403">
        <v>88</v>
      </c>
      <c r="D86" s="382" t="s">
        <v>81</v>
      </c>
      <c r="E86" s="319" t="s">
        <v>207</v>
      </c>
      <c r="F86" s="467"/>
      <c r="G86" s="392"/>
      <c r="H86" s="234">
        <v>509772</v>
      </c>
      <c r="I86" s="264" t="s">
        <v>381</v>
      </c>
      <c r="J86" s="386">
        <v>3999</v>
      </c>
      <c r="K86" s="444">
        <f t="shared" si="1"/>
        <v>4758.8099999999995</v>
      </c>
    </row>
    <row r="87" spans="2:11" ht="12.75">
      <c r="B87" s="125"/>
      <c r="C87" s="360" t="s">
        <v>256</v>
      </c>
      <c r="D87" s="361" t="s">
        <v>81</v>
      </c>
      <c r="E87" s="86" t="s">
        <v>295</v>
      </c>
      <c r="F87" s="466" t="s">
        <v>259</v>
      </c>
      <c r="G87" s="213"/>
      <c r="H87" s="30">
        <v>507056</v>
      </c>
      <c r="I87" s="57" t="s">
        <v>382</v>
      </c>
      <c r="J87" s="188">
        <v>3799</v>
      </c>
      <c r="K87" s="443">
        <f t="shared" si="1"/>
        <v>4520.8099999999995</v>
      </c>
    </row>
    <row r="88" spans="2:11" ht="12.75">
      <c r="B88" s="125"/>
      <c r="C88" s="358" t="s">
        <v>256</v>
      </c>
      <c r="D88" s="359" t="s">
        <v>81</v>
      </c>
      <c r="E88" s="296" t="s">
        <v>383</v>
      </c>
      <c r="F88" s="456" t="s">
        <v>259</v>
      </c>
      <c r="G88" s="329"/>
      <c r="H88" s="29">
        <v>508505</v>
      </c>
      <c r="I88" s="56" t="s">
        <v>384</v>
      </c>
      <c r="J88" s="193">
        <v>3799</v>
      </c>
      <c r="K88" s="444">
        <f t="shared" si="1"/>
        <v>4520.8099999999995</v>
      </c>
    </row>
    <row r="89" spans="2:11" ht="12.75">
      <c r="B89" s="125"/>
      <c r="C89" s="362">
        <v>88</v>
      </c>
      <c r="D89" s="363" t="s">
        <v>143</v>
      </c>
      <c r="E89" s="307" t="s">
        <v>207</v>
      </c>
      <c r="F89" s="468"/>
      <c r="G89" s="211"/>
      <c r="H89" s="212">
        <v>509773</v>
      </c>
      <c r="I89" s="260" t="s">
        <v>385</v>
      </c>
      <c r="J89" s="385">
        <v>4699</v>
      </c>
      <c r="K89" s="443">
        <f t="shared" si="1"/>
        <v>5591.8099999999995</v>
      </c>
    </row>
    <row r="90" spans="2:11" ht="12.75">
      <c r="B90" s="125"/>
      <c r="C90" s="358" t="s">
        <v>256</v>
      </c>
      <c r="D90" s="359" t="s">
        <v>143</v>
      </c>
      <c r="E90" s="296" t="s">
        <v>258</v>
      </c>
      <c r="F90" s="456" t="s">
        <v>259</v>
      </c>
      <c r="G90" s="329"/>
      <c r="H90" s="29">
        <v>505725</v>
      </c>
      <c r="I90" s="56" t="s">
        <v>386</v>
      </c>
      <c r="J90" s="193">
        <v>4499</v>
      </c>
      <c r="K90" s="444">
        <f t="shared" si="1"/>
        <v>5353.8099999999995</v>
      </c>
    </row>
    <row r="91" spans="2:11" ht="12.75">
      <c r="B91" s="125"/>
      <c r="C91" s="373">
        <v>88</v>
      </c>
      <c r="D91" s="374" t="s">
        <v>143</v>
      </c>
      <c r="E91" s="150" t="s">
        <v>383</v>
      </c>
      <c r="F91" s="469" t="s">
        <v>259</v>
      </c>
      <c r="G91" s="223"/>
      <c r="H91" s="22">
        <v>508503</v>
      </c>
      <c r="I91" s="50" t="s">
        <v>387</v>
      </c>
      <c r="J91" s="188">
        <v>4499</v>
      </c>
      <c r="K91" s="443">
        <f t="shared" si="1"/>
        <v>5353.8099999999995</v>
      </c>
    </row>
    <row r="92" spans="2:11" ht="12.75">
      <c r="B92" s="354" t="s">
        <v>388</v>
      </c>
      <c r="C92" s="403">
        <v>91</v>
      </c>
      <c r="D92" s="382" t="s">
        <v>81</v>
      </c>
      <c r="E92" s="319" t="s">
        <v>207</v>
      </c>
      <c r="F92" s="467"/>
      <c r="G92" s="392"/>
      <c r="H92" s="234">
        <v>509777</v>
      </c>
      <c r="I92" s="264" t="s">
        <v>389</v>
      </c>
      <c r="J92" s="386">
        <v>3999</v>
      </c>
      <c r="K92" s="444">
        <f t="shared" si="1"/>
        <v>4758.8099999999995</v>
      </c>
    </row>
    <row r="93" spans="2:11" ht="12.75">
      <c r="B93" s="125"/>
      <c r="C93" s="360" t="s">
        <v>298</v>
      </c>
      <c r="D93" s="361" t="s">
        <v>81</v>
      </c>
      <c r="E93" s="294" t="s">
        <v>258</v>
      </c>
      <c r="F93" s="450" t="s">
        <v>259</v>
      </c>
      <c r="G93" s="326"/>
      <c r="H93" s="30">
        <v>509122</v>
      </c>
      <c r="I93" s="57" t="s">
        <v>390</v>
      </c>
      <c r="J93" s="188">
        <v>3799</v>
      </c>
      <c r="K93" s="443">
        <f t="shared" si="1"/>
        <v>4520.8099999999995</v>
      </c>
    </row>
    <row r="94" spans="2:11" ht="12.75">
      <c r="B94" s="125" t="s">
        <v>10</v>
      </c>
      <c r="C94" s="358" t="s">
        <v>95</v>
      </c>
      <c r="D94" s="359" t="s">
        <v>81</v>
      </c>
      <c r="E94" s="87" t="s">
        <v>258</v>
      </c>
      <c r="F94" s="464" t="s">
        <v>391</v>
      </c>
      <c r="G94" s="208"/>
      <c r="H94" s="29">
        <v>505739</v>
      </c>
      <c r="I94" s="56" t="s">
        <v>392</v>
      </c>
      <c r="J94" s="193">
        <v>4299</v>
      </c>
      <c r="K94" s="444">
        <f t="shared" si="1"/>
        <v>5115.8099999999995</v>
      </c>
    </row>
    <row r="95" spans="2:11" ht="12.75">
      <c r="B95" s="125"/>
      <c r="C95" s="362">
        <v>91</v>
      </c>
      <c r="D95" s="363" t="s">
        <v>143</v>
      </c>
      <c r="E95" s="313" t="s">
        <v>207</v>
      </c>
      <c r="F95" s="459"/>
      <c r="G95" s="345"/>
      <c r="H95" s="212">
        <v>509778</v>
      </c>
      <c r="I95" s="260" t="s">
        <v>393</v>
      </c>
      <c r="J95" s="385">
        <v>4599</v>
      </c>
      <c r="K95" s="443">
        <f t="shared" si="1"/>
        <v>5472.8099999999995</v>
      </c>
    </row>
    <row r="96" spans="2:11" ht="12.75">
      <c r="B96" s="125" t="s">
        <v>10</v>
      </c>
      <c r="C96" s="358" t="s">
        <v>298</v>
      </c>
      <c r="D96" s="359" t="s">
        <v>143</v>
      </c>
      <c r="E96" s="87" t="s">
        <v>258</v>
      </c>
      <c r="F96" s="464" t="s">
        <v>259</v>
      </c>
      <c r="G96" s="208"/>
      <c r="H96" s="29">
        <v>505737</v>
      </c>
      <c r="I96" s="56" t="s">
        <v>394</v>
      </c>
      <c r="J96" s="193">
        <v>4199</v>
      </c>
      <c r="K96" s="444">
        <f t="shared" si="1"/>
        <v>4996.8099999999995</v>
      </c>
    </row>
    <row r="97" spans="2:11" ht="12.75">
      <c r="B97" s="125" t="s">
        <v>10</v>
      </c>
      <c r="C97" s="373" t="s">
        <v>298</v>
      </c>
      <c r="D97" s="374" t="s">
        <v>187</v>
      </c>
      <c r="E97" s="294" t="s">
        <v>258</v>
      </c>
      <c r="F97" s="450" t="s">
        <v>259</v>
      </c>
      <c r="G97" s="341"/>
      <c r="H97" s="22">
        <v>505741</v>
      </c>
      <c r="I97" s="50" t="s">
        <v>395</v>
      </c>
      <c r="J97" s="188">
        <v>4299</v>
      </c>
      <c r="K97" s="443">
        <f t="shared" si="1"/>
        <v>5115.8099999999995</v>
      </c>
    </row>
    <row r="98" spans="2:11" ht="12.75">
      <c r="B98" s="354" t="s">
        <v>396</v>
      </c>
      <c r="C98" s="289" t="s">
        <v>10</v>
      </c>
      <c r="D98" s="290" t="s">
        <v>225</v>
      </c>
      <c r="E98" s="296" t="s">
        <v>209</v>
      </c>
      <c r="F98" s="456" t="s">
        <v>145</v>
      </c>
      <c r="G98" s="314"/>
      <c r="H98" s="34">
        <v>505923</v>
      </c>
      <c r="I98" s="60" t="s">
        <v>397</v>
      </c>
      <c r="J98" s="193">
        <v>7599</v>
      </c>
      <c r="K98" s="444">
        <f t="shared" si="1"/>
        <v>9042.81</v>
      </c>
    </row>
    <row r="99" spans="2:11" ht="12.75">
      <c r="B99" s="354" t="s">
        <v>398</v>
      </c>
      <c r="C99" s="356">
        <v>96</v>
      </c>
      <c r="D99" s="357" t="s">
        <v>143</v>
      </c>
      <c r="E99" s="410" t="s">
        <v>207</v>
      </c>
      <c r="F99" s="472"/>
      <c r="G99" s="235"/>
      <c r="H99" s="236">
        <v>509779</v>
      </c>
      <c r="I99" s="265" t="s">
        <v>399</v>
      </c>
      <c r="J99" s="385">
        <v>7099</v>
      </c>
      <c r="K99" s="443">
        <f t="shared" si="1"/>
        <v>8447.81</v>
      </c>
    </row>
    <row r="100" spans="2:11" ht="12.75">
      <c r="B100" s="125"/>
      <c r="C100" s="358">
        <v>96</v>
      </c>
      <c r="D100" s="359" t="s">
        <v>143</v>
      </c>
      <c r="E100" s="296" t="s">
        <v>348</v>
      </c>
      <c r="F100" s="456" t="s">
        <v>259</v>
      </c>
      <c r="G100" s="329"/>
      <c r="H100" s="29">
        <v>513054</v>
      </c>
      <c r="I100" s="66">
        <v>4038526230904</v>
      </c>
      <c r="J100" s="193">
        <v>6799</v>
      </c>
      <c r="K100" s="444">
        <f t="shared" si="1"/>
        <v>8090.8099999999995</v>
      </c>
    </row>
    <row r="101" spans="2:11" ht="12.75">
      <c r="B101" s="125"/>
      <c r="C101" s="420">
        <v>96</v>
      </c>
      <c r="D101" s="363" t="s">
        <v>187</v>
      </c>
      <c r="E101" s="307" t="s">
        <v>207</v>
      </c>
      <c r="F101" s="468"/>
      <c r="G101" s="237"/>
      <c r="H101" s="238">
        <v>509780</v>
      </c>
      <c r="I101" s="266" t="s">
        <v>400</v>
      </c>
      <c r="J101" s="385">
        <v>7799</v>
      </c>
      <c r="K101" s="443">
        <f t="shared" si="1"/>
        <v>9280.81</v>
      </c>
    </row>
    <row r="102" spans="2:11" ht="12.75">
      <c r="B102" s="125"/>
      <c r="C102" s="358">
        <v>96</v>
      </c>
      <c r="D102" s="399" t="s">
        <v>187</v>
      </c>
      <c r="E102" s="296" t="s">
        <v>348</v>
      </c>
      <c r="F102" s="456" t="s">
        <v>259</v>
      </c>
      <c r="G102" s="329"/>
      <c r="H102" s="29">
        <v>513056</v>
      </c>
      <c r="I102" s="66">
        <v>4038526230928</v>
      </c>
      <c r="J102" s="193">
        <v>7199</v>
      </c>
      <c r="K102" s="444">
        <f t="shared" si="1"/>
        <v>8566.81</v>
      </c>
    </row>
    <row r="103" spans="2:11" ht="12.75">
      <c r="B103" s="125" t="s">
        <v>10</v>
      </c>
      <c r="C103" s="421" t="s">
        <v>10</v>
      </c>
      <c r="D103" s="422" t="s">
        <v>225</v>
      </c>
      <c r="E103" s="150" t="s">
        <v>348</v>
      </c>
      <c r="F103" s="469" t="s">
        <v>10</v>
      </c>
      <c r="G103" s="232"/>
      <c r="H103" s="152">
        <v>505636</v>
      </c>
      <c r="I103" s="263" t="s">
        <v>401</v>
      </c>
      <c r="J103" s="188">
        <v>7599</v>
      </c>
      <c r="K103" s="443">
        <f t="shared" si="1"/>
        <v>9042.81</v>
      </c>
    </row>
    <row r="104" spans="2:11" ht="12.75">
      <c r="B104" s="354" t="s">
        <v>402</v>
      </c>
      <c r="C104" s="375">
        <v>92</v>
      </c>
      <c r="D104" s="376" t="s">
        <v>81</v>
      </c>
      <c r="E104" s="296" t="s">
        <v>295</v>
      </c>
      <c r="F104" s="456"/>
      <c r="G104" s="324"/>
      <c r="H104" s="20">
        <v>509673</v>
      </c>
      <c r="I104" s="48" t="s">
        <v>403</v>
      </c>
      <c r="J104" s="193">
        <v>6699</v>
      </c>
      <c r="K104" s="444">
        <f t="shared" si="1"/>
        <v>7971.8099999999995</v>
      </c>
    </row>
    <row r="105" spans="2:11" ht="12.75">
      <c r="B105" s="125"/>
      <c r="C105" s="373">
        <v>92</v>
      </c>
      <c r="D105" s="374" t="s">
        <v>143</v>
      </c>
      <c r="E105" s="150" t="s">
        <v>258</v>
      </c>
      <c r="F105" s="469" t="s">
        <v>259</v>
      </c>
      <c r="G105" s="223"/>
      <c r="H105" s="22">
        <v>508895</v>
      </c>
      <c r="I105" s="50" t="s">
        <v>404</v>
      </c>
      <c r="J105" s="188">
        <v>7299</v>
      </c>
      <c r="K105" s="443">
        <f t="shared" si="1"/>
        <v>8685.81</v>
      </c>
    </row>
    <row r="106" spans="2:11" ht="12.75">
      <c r="B106" s="354" t="s">
        <v>168</v>
      </c>
      <c r="C106" s="289" t="s">
        <v>95</v>
      </c>
      <c r="D106" s="290" t="s">
        <v>187</v>
      </c>
      <c r="E106" s="296" t="s">
        <v>209</v>
      </c>
      <c r="F106" s="456"/>
      <c r="G106" s="314" t="s">
        <v>152</v>
      </c>
      <c r="H106" s="34">
        <v>508029</v>
      </c>
      <c r="I106" s="60" t="s">
        <v>405</v>
      </c>
      <c r="J106" s="193">
        <v>8599</v>
      </c>
      <c r="K106" s="444">
        <f t="shared" si="1"/>
        <v>10232.81</v>
      </c>
    </row>
    <row r="107" spans="2:11" ht="12.75">
      <c r="B107" s="354" t="s">
        <v>406</v>
      </c>
      <c r="C107" s="366" t="s">
        <v>61</v>
      </c>
      <c r="D107" s="367" t="s">
        <v>81</v>
      </c>
      <c r="E107" s="131" t="s">
        <v>348</v>
      </c>
      <c r="F107" s="470" t="s">
        <v>391</v>
      </c>
      <c r="G107" s="207"/>
      <c r="H107" s="25">
        <v>505697</v>
      </c>
      <c r="I107" s="52" t="s">
        <v>407</v>
      </c>
      <c r="J107" s="188">
        <v>8299</v>
      </c>
      <c r="K107" s="443">
        <f t="shared" si="1"/>
        <v>9875.81</v>
      </c>
    </row>
    <row r="108" spans="1:11" ht="12.75">
      <c r="A108" s="128" t="s">
        <v>16</v>
      </c>
      <c r="B108" s="125"/>
      <c r="C108" s="401">
        <v>98</v>
      </c>
      <c r="D108" s="369" t="s">
        <v>143</v>
      </c>
      <c r="E108" s="319" t="s">
        <v>207</v>
      </c>
      <c r="F108" s="467"/>
      <c r="G108" s="327"/>
      <c r="H108" s="225">
        <v>510783</v>
      </c>
      <c r="I108" s="261" t="s">
        <v>408</v>
      </c>
      <c r="J108" s="386">
        <v>8799</v>
      </c>
      <c r="K108" s="444">
        <f t="shared" si="1"/>
        <v>10470.81</v>
      </c>
    </row>
    <row r="109" spans="2:11" ht="12.75">
      <c r="B109" s="125" t="s">
        <v>10</v>
      </c>
      <c r="C109" s="360" t="s">
        <v>356</v>
      </c>
      <c r="D109" s="361" t="s">
        <v>143</v>
      </c>
      <c r="E109" s="86" t="s">
        <v>383</v>
      </c>
      <c r="F109" s="466" t="s">
        <v>259</v>
      </c>
      <c r="G109" s="213"/>
      <c r="H109" s="30">
        <v>505765</v>
      </c>
      <c r="I109" s="57" t="s">
        <v>409</v>
      </c>
      <c r="J109" s="188">
        <v>8299</v>
      </c>
      <c r="K109" s="443">
        <f t="shared" si="1"/>
        <v>9875.81</v>
      </c>
    </row>
    <row r="110" spans="1:11" ht="12.75">
      <c r="A110" s="128" t="s">
        <v>16</v>
      </c>
      <c r="B110" s="125"/>
      <c r="C110" s="401">
        <v>98</v>
      </c>
      <c r="D110" s="369" t="s">
        <v>187</v>
      </c>
      <c r="E110" s="319" t="s">
        <v>207</v>
      </c>
      <c r="F110" s="467"/>
      <c r="G110" s="327"/>
      <c r="H110" s="225">
        <v>510784</v>
      </c>
      <c r="I110" s="261" t="s">
        <v>410</v>
      </c>
      <c r="J110" s="386">
        <v>9299</v>
      </c>
      <c r="K110" s="444">
        <f t="shared" si="1"/>
        <v>11065.81</v>
      </c>
    </row>
    <row r="111" spans="2:11" ht="12.75">
      <c r="B111" s="125" t="s">
        <v>10</v>
      </c>
      <c r="C111" s="373" t="s">
        <v>356</v>
      </c>
      <c r="D111" s="374" t="s">
        <v>187</v>
      </c>
      <c r="E111" s="150" t="s">
        <v>383</v>
      </c>
      <c r="F111" s="469" t="s">
        <v>259</v>
      </c>
      <c r="G111" s="223"/>
      <c r="H111" s="22">
        <v>505767</v>
      </c>
      <c r="I111" s="50" t="s">
        <v>411</v>
      </c>
      <c r="J111" s="188">
        <v>8499</v>
      </c>
      <c r="K111" s="443">
        <f t="shared" si="1"/>
        <v>10113.81</v>
      </c>
    </row>
    <row r="112" spans="2:11" ht="12.75">
      <c r="B112" s="354" t="s">
        <v>170</v>
      </c>
      <c r="C112" s="375" t="s">
        <v>39</v>
      </c>
      <c r="D112" s="376" t="s">
        <v>143</v>
      </c>
      <c r="E112" s="296" t="s">
        <v>348</v>
      </c>
      <c r="F112" s="456" t="s">
        <v>10</v>
      </c>
      <c r="G112" s="324"/>
      <c r="H112" s="20">
        <v>505643</v>
      </c>
      <c r="I112" s="48" t="s">
        <v>412</v>
      </c>
      <c r="J112" s="193">
        <v>8499</v>
      </c>
      <c r="K112" s="444">
        <f t="shared" si="1"/>
        <v>10113.81</v>
      </c>
    </row>
    <row r="113" spans="2:11" ht="12.75">
      <c r="B113" s="125" t="s">
        <v>10</v>
      </c>
      <c r="C113" s="360" t="s">
        <v>39</v>
      </c>
      <c r="D113" s="361" t="s">
        <v>187</v>
      </c>
      <c r="E113" s="86" t="s">
        <v>348</v>
      </c>
      <c r="F113" s="466" t="s">
        <v>259</v>
      </c>
      <c r="G113" s="213"/>
      <c r="H113" s="30">
        <v>505711</v>
      </c>
      <c r="I113" s="57" t="s">
        <v>413</v>
      </c>
      <c r="J113" s="188">
        <v>9499</v>
      </c>
      <c r="K113" s="443">
        <f t="shared" si="1"/>
        <v>11303.81</v>
      </c>
    </row>
    <row r="114" spans="2:11" ht="12.75">
      <c r="B114" s="125"/>
      <c r="C114" s="358" t="s">
        <v>39</v>
      </c>
      <c r="D114" s="359" t="s">
        <v>221</v>
      </c>
      <c r="E114" s="296" t="s">
        <v>209</v>
      </c>
      <c r="F114" s="456"/>
      <c r="G114" s="329"/>
      <c r="H114" s="29">
        <v>505794</v>
      </c>
      <c r="I114" s="56" t="s">
        <v>414</v>
      </c>
      <c r="J114" s="193">
        <v>10599</v>
      </c>
      <c r="K114" s="444">
        <f t="shared" si="1"/>
        <v>12612.81</v>
      </c>
    </row>
    <row r="115" spans="2:11" ht="12.75">
      <c r="B115" s="125" t="s">
        <v>10</v>
      </c>
      <c r="C115" s="373" t="s">
        <v>10</v>
      </c>
      <c r="D115" s="374" t="s">
        <v>225</v>
      </c>
      <c r="E115" s="86" t="s">
        <v>348</v>
      </c>
      <c r="F115" s="466" t="s">
        <v>10</v>
      </c>
      <c r="G115" s="227"/>
      <c r="H115" s="16">
        <v>505644</v>
      </c>
      <c r="I115" s="47" t="s">
        <v>415</v>
      </c>
      <c r="J115" s="197">
        <v>9499</v>
      </c>
      <c r="K115" s="445">
        <f t="shared" si="1"/>
        <v>11303.81</v>
      </c>
    </row>
    <row r="116" spans="1:11" ht="12.75">
      <c r="A116" s="120" t="s">
        <v>167</v>
      </c>
      <c r="B116" s="121"/>
      <c r="C116" s="123"/>
      <c r="D116" s="123"/>
      <c r="E116" s="121"/>
      <c r="F116" s="455"/>
      <c r="G116" s="300"/>
      <c r="H116" s="123"/>
      <c r="I116" s="123"/>
      <c r="J116" s="190"/>
      <c r="K116" s="205"/>
    </row>
    <row r="117" spans="2:11" ht="12.75">
      <c r="B117" s="104" t="s">
        <v>416</v>
      </c>
      <c r="C117" s="351">
        <v>106</v>
      </c>
      <c r="D117" s="298" t="s">
        <v>81</v>
      </c>
      <c r="E117" s="96" t="s">
        <v>348</v>
      </c>
      <c r="F117" s="462" t="s">
        <v>417</v>
      </c>
      <c r="G117" s="230"/>
      <c r="H117" s="9">
        <v>513361</v>
      </c>
      <c r="I117" s="67">
        <v>4038526233141</v>
      </c>
      <c r="J117" s="196">
        <v>10999</v>
      </c>
      <c r="K117" s="442">
        <f t="shared" si="1"/>
        <v>13088.81</v>
      </c>
    </row>
    <row r="118" spans="2:11" ht="12.75">
      <c r="B118" s="104" t="s">
        <v>184</v>
      </c>
      <c r="C118" s="75" t="s">
        <v>12</v>
      </c>
      <c r="D118" s="292" t="s">
        <v>187</v>
      </c>
      <c r="E118" s="294" t="s">
        <v>209</v>
      </c>
      <c r="F118" s="450"/>
      <c r="G118" s="402"/>
      <c r="H118" s="133">
        <v>556683</v>
      </c>
      <c r="I118" s="267">
        <v>4038526206091</v>
      </c>
      <c r="J118" s="197">
        <v>10199</v>
      </c>
      <c r="K118" s="445">
        <f t="shared" si="1"/>
        <v>12136.81</v>
      </c>
    </row>
    <row r="119" spans="1:11" ht="12.75">
      <c r="A119" s="497" t="s">
        <v>193</v>
      </c>
      <c r="B119" s="498"/>
      <c r="C119" s="498"/>
      <c r="D119" s="498"/>
      <c r="E119" s="121" t="s">
        <v>10</v>
      </c>
      <c r="F119" s="455" t="s">
        <v>10</v>
      </c>
      <c r="G119" s="300"/>
      <c r="H119" s="123"/>
      <c r="I119" s="123" t="s">
        <v>10</v>
      </c>
      <c r="J119" s="190"/>
      <c r="K119" s="205"/>
    </row>
    <row r="120" spans="1:11" ht="12.75">
      <c r="A120" s="113"/>
      <c r="B120" s="354" t="s">
        <v>418</v>
      </c>
      <c r="C120" s="289" t="s">
        <v>308</v>
      </c>
      <c r="D120" s="290" t="s">
        <v>81</v>
      </c>
      <c r="E120" s="96" t="s">
        <v>419</v>
      </c>
      <c r="F120" s="449" t="s">
        <v>10</v>
      </c>
      <c r="G120" s="295" t="s">
        <v>16</v>
      </c>
      <c r="H120" s="9">
        <v>506036</v>
      </c>
      <c r="I120" s="136" t="s">
        <v>420</v>
      </c>
      <c r="J120" s="196">
        <v>3849</v>
      </c>
      <c r="K120" s="442">
        <f t="shared" si="1"/>
        <v>4580.3099999999995</v>
      </c>
    </row>
    <row r="121" spans="2:11" ht="12.75">
      <c r="B121" s="354" t="s">
        <v>421</v>
      </c>
      <c r="C121" s="291" t="s">
        <v>364</v>
      </c>
      <c r="D121" s="292" t="s">
        <v>143</v>
      </c>
      <c r="E121" s="82" t="s">
        <v>348</v>
      </c>
      <c r="F121" s="450" t="s">
        <v>10</v>
      </c>
      <c r="G121" s="334"/>
      <c r="H121" s="6">
        <v>505618</v>
      </c>
      <c r="I121" s="44" t="s">
        <v>422</v>
      </c>
      <c r="J121" s="188">
        <v>4899</v>
      </c>
      <c r="K121" s="443">
        <f t="shared" si="1"/>
        <v>5829.8099999999995</v>
      </c>
    </row>
    <row r="122" spans="2:11" ht="12.75">
      <c r="B122" s="354" t="s">
        <v>423</v>
      </c>
      <c r="C122" s="403">
        <v>80</v>
      </c>
      <c r="D122" s="382" t="s">
        <v>81</v>
      </c>
      <c r="E122" s="310" t="s">
        <v>207</v>
      </c>
      <c r="F122" s="467"/>
      <c r="G122" s="392"/>
      <c r="H122" s="234">
        <v>510786</v>
      </c>
      <c r="I122" s="264" t="s">
        <v>424</v>
      </c>
      <c r="J122" s="386">
        <v>3849</v>
      </c>
      <c r="K122" s="444">
        <f t="shared" si="1"/>
        <v>4580.3099999999995</v>
      </c>
    </row>
    <row r="123" spans="2:11" ht="12.75">
      <c r="B123" s="125" t="s">
        <v>16</v>
      </c>
      <c r="C123" s="360">
        <v>80</v>
      </c>
      <c r="D123" s="361" t="s">
        <v>81</v>
      </c>
      <c r="E123" s="86" t="s">
        <v>348</v>
      </c>
      <c r="F123" s="466" t="s">
        <v>259</v>
      </c>
      <c r="G123" s="213"/>
      <c r="H123" s="30">
        <v>507354</v>
      </c>
      <c r="I123" s="57" t="s">
        <v>425</v>
      </c>
      <c r="J123" s="188">
        <v>3849</v>
      </c>
      <c r="K123" s="443">
        <f t="shared" si="1"/>
        <v>4580.3099999999995</v>
      </c>
    </row>
    <row r="124" spans="2:11" ht="12.75">
      <c r="B124" s="125"/>
      <c r="C124" s="401">
        <v>80</v>
      </c>
      <c r="D124" s="369" t="s">
        <v>143</v>
      </c>
      <c r="E124" s="310" t="s">
        <v>207</v>
      </c>
      <c r="F124" s="467"/>
      <c r="G124" s="327"/>
      <c r="H124" s="225">
        <v>510787</v>
      </c>
      <c r="I124" s="261" t="s">
        <v>426</v>
      </c>
      <c r="J124" s="386">
        <v>4049</v>
      </c>
      <c r="K124" s="444">
        <f t="shared" si="1"/>
        <v>4818.3099999999995</v>
      </c>
    </row>
    <row r="125" spans="2:11" ht="12.75">
      <c r="B125" s="125"/>
      <c r="C125" s="373">
        <v>80</v>
      </c>
      <c r="D125" s="374" t="s">
        <v>143</v>
      </c>
      <c r="E125" s="150" t="s">
        <v>348</v>
      </c>
      <c r="F125" s="469" t="s">
        <v>259</v>
      </c>
      <c r="G125" s="223"/>
      <c r="H125" s="22">
        <v>505654</v>
      </c>
      <c r="I125" s="50" t="s">
        <v>427</v>
      </c>
      <c r="J125" s="188">
        <v>4049</v>
      </c>
      <c r="K125" s="443">
        <f t="shared" si="1"/>
        <v>4818.3099999999995</v>
      </c>
    </row>
    <row r="126" spans="2:11" ht="12.75">
      <c r="B126" s="354" t="s">
        <v>428</v>
      </c>
      <c r="C126" s="403">
        <v>82</v>
      </c>
      <c r="D126" s="382" t="s">
        <v>81</v>
      </c>
      <c r="E126" s="310" t="s">
        <v>207</v>
      </c>
      <c r="F126" s="467"/>
      <c r="G126" s="392"/>
      <c r="H126" s="234">
        <v>509764</v>
      </c>
      <c r="I126" s="264" t="s">
        <v>429</v>
      </c>
      <c r="J126" s="386">
        <v>4799</v>
      </c>
      <c r="K126" s="444">
        <f t="shared" si="1"/>
        <v>5710.8099999999995</v>
      </c>
    </row>
    <row r="127" spans="2:11" ht="12.75">
      <c r="B127" s="125"/>
      <c r="C127" s="370">
        <v>82</v>
      </c>
      <c r="D127" s="371" t="s">
        <v>143</v>
      </c>
      <c r="E127" s="418" t="s">
        <v>207</v>
      </c>
      <c r="F127" s="457"/>
      <c r="G127" s="209"/>
      <c r="H127" s="210">
        <v>509765</v>
      </c>
      <c r="I127" s="262" t="s">
        <v>430</v>
      </c>
      <c r="J127" s="385">
        <v>5049</v>
      </c>
      <c r="K127" s="443">
        <f t="shared" si="1"/>
        <v>6008.3099999999995</v>
      </c>
    </row>
    <row r="128" spans="2:11" ht="12.75">
      <c r="B128" s="354" t="s">
        <v>431</v>
      </c>
      <c r="C128" s="403" t="s">
        <v>290</v>
      </c>
      <c r="D128" s="382" t="s">
        <v>81</v>
      </c>
      <c r="E128" s="310" t="s">
        <v>207</v>
      </c>
      <c r="F128" s="467"/>
      <c r="G128" s="392"/>
      <c r="H128" s="234">
        <v>509770</v>
      </c>
      <c r="I128" s="264" t="s">
        <v>432</v>
      </c>
      <c r="J128" s="386">
        <v>4999</v>
      </c>
      <c r="K128" s="444">
        <f t="shared" si="1"/>
        <v>5948.8099999999995</v>
      </c>
    </row>
    <row r="129" spans="2:11" ht="12.75">
      <c r="B129" s="125"/>
      <c r="C129" s="360" t="s">
        <v>290</v>
      </c>
      <c r="D129" s="361" t="s">
        <v>81</v>
      </c>
      <c r="E129" s="86" t="s">
        <v>348</v>
      </c>
      <c r="F129" s="466" t="s">
        <v>259</v>
      </c>
      <c r="G129" s="213"/>
      <c r="H129" s="30">
        <v>510911</v>
      </c>
      <c r="I129" s="57" t="s">
        <v>433</v>
      </c>
      <c r="J129" s="188">
        <v>4799</v>
      </c>
      <c r="K129" s="443">
        <f t="shared" si="1"/>
        <v>5710.8099999999995</v>
      </c>
    </row>
    <row r="130" spans="2:11" ht="12.75">
      <c r="B130" s="125"/>
      <c r="C130" s="358">
        <v>89</v>
      </c>
      <c r="D130" s="359" t="s">
        <v>81</v>
      </c>
      <c r="E130" s="78" t="s">
        <v>348</v>
      </c>
      <c r="F130" s="456" t="s">
        <v>49</v>
      </c>
      <c r="G130" s="329"/>
      <c r="H130" s="29">
        <v>508442</v>
      </c>
      <c r="I130" s="56" t="s">
        <v>434</v>
      </c>
      <c r="J130" s="193">
        <v>4999</v>
      </c>
      <c r="K130" s="444">
        <f t="shared" si="1"/>
        <v>5948.8099999999995</v>
      </c>
    </row>
    <row r="131" spans="2:11" ht="12.75">
      <c r="B131" s="125"/>
      <c r="C131" s="370">
        <v>85</v>
      </c>
      <c r="D131" s="371" t="s">
        <v>143</v>
      </c>
      <c r="E131" s="419" t="s">
        <v>207</v>
      </c>
      <c r="F131" s="460"/>
      <c r="G131" s="211"/>
      <c r="H131" s="212">
        <v>509771</v>
      </c>
      <c r="I131" s="260" t="s">
        <v>435</v>
      </c>
      <c r="J131" s="385">
        <v>5099</v>
      </c>
      <c r="K131" s="443">
        <f t="shared" si="1"/>
        <v>6067.8099999999995</v>
      </c>
    </row>
    <row r="132" spans="1:11" ht="12.75">
      <c r="A132" s="111"/>
      <c r="B132" s="354" t="s">
        <v>436</v>
      </c>
      <c r="C132" s="403">
        <v>88</v>
      </c>
      <c r="D132" s="382" t="s">
        <v>143</v>
      </c>
      <c r="E132" s="310" t="s">
        <v>207</v>
      </c>
      <c r="F132" s="467"/>
      <c r="G132" s="392"/>
      <c r="H132" s="234">
        <v>510780</v>
      </c>
      <c r="I132" s="268">
        <v>4038526210500</v>
      </c>
      <c r="J132" s="386">
        <v>5899</v>
      </c>
      <c r="K132" s="444">
        <f t="shared" si="1"/>
        <v>7019.8099999999995</v>
      </c>
    </row>
    <row r="133" spans="1:11" ht="12.75">
      <c r="A133" s="111"/>
      <c r="B133" s="125" t="s">
        <v>16</v>
      </c>
      <c r="C133" s="360" t="s">
        <v>437</v>
      </c>
      <c r="D133" s="361" t="s">
        <v>143</v>
      </c>
      <c r="E133" s="86" t="s">
        <v>209</v>
      </c>
      <c r="F133" s="466" t="s">
        <v>145</v>
      </c>
      <c r="G133" s="213"/>
      <c r="H133" s="30">
        <v>506499</v>
      </c>
      <c r="I133" s="57" t="s">
        <v>438</v>
      </c>
      <c r="J133" s="188">
        <v>6049</v>
      </c>
      <c r="K133" s="443">
        <f aca="true" t="shared" si="2" ref="K133:K196">SUM(J133*1.19)</f>
        <v>7198.3099999999995</v>
      </c>
    </row>
    <row r="134" spans="1:11" ht="12.75">
      <c r="A134" s="111"/>
      <c r="B134" s="125" t="s">
        <v>10</v>
      </c>
      <c r="C134" s="377" t="s">
        <v>10</v>
      </c>
      <c r="D134" s="378" t="s">
        <v>225</v>
      </c>
      <c r="E134" s="78" t="s">
        <v>209</v>
      </c>
      <c r="F134" s="456" t="s">
        <v>145</v>
      </c>
      <c r="G134" s="316"/>
      <c r="H134" s="24">
        <v>505908</v>
      </c>
      <c r="I134" s="58" t="s">
        <v>439</v>
      </c>
      <c r="J134" s="193">
        <v>5999</v>
      </c>
      <c r="K134" s="444">
        <f t="shared" si="2"/>
        <v>7138.8099999999995</v>
      </c>
    </row>
    <row r="135" spans="1:11" ht="12.75">
      <c r="A135" s="113"/>
      <c r="B135" s="354" t="s">
        <v>440</v>
      </c>
      <c r="C135" s="291" t="s">
        <v>10</v>
      </c>
      <c r="D135" s="292" t="s">
        <v>225</v>
      </c>
      <c r="E135" s="82" t="s">
        <v>441</v>
      </c>
      <c r="F135" s="450" t="s">
        <v>10</v>
      </c>
      <c r="G135" s="334" t="s">
        <v>16</v>
      </c>
      <c r="H135" s="6">
        <v>505839</v>
      </c>
      <c r="I135" s="44" t="s">
        <v>442</v>
      </c>
      <c r="J135" s="188">
        <v>10599</v>
      </c>
      <c r="K135" s="443">
        <f t="shared" si="2"/>
        <v>12612.81</v>
      </c>
    </row>
    <row r="136" spans="2:11" ht="12.75">
      <c r="B136" s="354" t="s">
        <v>443</v>
      </c>
      <c r="C136" s="375">
        <v>87</v>
      </c>
      <c r="D136" s="376" t="s">
        <v>81</v>
      </c>
      <c r="E136" s="78" t="s">
        <v>444</v>
      </c>
      <c r="F136" s="456" t="s">
        <v>445</v>
      </c>
      <c r="G136" s="324"/>
      <c r="H136" s="20">
        <v>511322</v>
      </c>
      <c r="I136" s="48" t="s">
        <v>446</v>
      </c>
      <c r="J136" s="193">
        <v>8699</v>
      </c>
      <c r="K136" s="444">
        <f t="shared" si="2"/>
        <v>10351.81</v>
      </c>
    </row>
    <row r="137" spans="2:11" ht="12.75">
      <c r="B137" s="125"/>
      <c r="C137" s="411">
        <v>87</v>
      </c>
      <c r="D137" s="396" t="s">
        <v>143</v>
      </c>
      <c r="E137" s="86" t="s">
        <v>444</v>
      </c>
      <c r="F137" s="466" t="s">
        <v>447</v>
      </c>
      <c r="G137" s="213"/>
      <c r="H137" s="30">
        <v>511320</v>
      </c>
      <c r="I137" s="61" t="s">
        <v>448</v>
      </c>
      <c r="J137" s="188">
        <v>9199</v>
      </c>
      <c r="K137" s="443">
        <f t="shared" si="2"/>
        <v>10946.81</v>
      </c>
    </row>
    <row r="138" spans="2:11" ht="12.75">
      <c r="B138" s="125"/>
      <c r="C138" s="377">
        <v>87</v>
      </c>
      <c r="D138" s="378" t="s">
        <v>143</v>
      </c>
      <c r="E138" s="78" t="s">
        <v>177</v>
      </c>
      <c r="F138" s="456" t="s">
        <v>447</v>
      </c>
      <c r="G138" s="316"/>
      <c r="H138" s="24">
        <v>510190</v>
      </c>
      <c r="I138" s="51">
        <v>4038526205506</v>
      </c>
      <c r="J138" s="193">
        <v>9199</v>
      </c>
      <c r="K138" s="444">
        <f t="shared" si="2"/>
        <v>10946.81</v>
      </c>
    </row>
    <row r="139" spans="2:11" ht="12.75">
      <c r="B139" s="354" t="s">
        <v>449</v>
      </c>
      <c r="C139" s="403" t="s">
        <v>298</v>
      </c>
      <c r="D139" s="382" t="s">
        <v>81</v>
      </c>
      <c r="E139" s="310" t="s">
        <v>207</v>
      </c>
      <c r="F139" s="467"/>
      <c r="G139" s="392"/>
      <c r="H139" s="234">
        <v>510650</v>
      </c>
      <c r="I139" s="264" t="s">
        <v>450</v>
      </c>
      <c r="J139" s="386">
        <v>5899</v>
      </c>
      <c r="K139" s="444">
        <f t="shared" si="2"/>
        <v>7019.8099999999995</v>
      </c>
    </row>
    <row r="140" spans="2:11" ht="12.75">
      <c r="B140" s="125"/>
      <c r="C140" s="362">
        <v>91</v>
      </c>
      <c r="D140" s="363" t="s">
        <v>143</v>
      </c>
      <c r="E140" s="307" t="s">
        <v>207</v>
      </c>
      <c r="F140" s="468"/>
      <c r="G140" s="211"/>
      <c r="H140" s="212">
        <v>509783</v>
      </c>
      <c r="I140" s="260" t="s">
        <v>451</v>
      </c>
      <c r="J140" s="385">
        <v>6299</v>
      </c>
      <c r="K140" s="443">
        <f t="shared" si="2"/>
        <v>7495.8099999999995</v>
      </c>
    </row>
    <row r="141" spans="2:11" ht="12.75">
      <c r="B141" s="125"/>
      <c r="C141" s="358" t="s">
        <v>298</v>
      </c>
      <c r="D141" s="359" t="s">
        <v>143</v>
      </c>
      <c r="E141" s="78" t="s">
        <v>348</v>
      </c>
      <c r="F141" s="456" t="s">
        <v>541</v>
      </c>
      <c r="G141" s="329"/>
      <c r="H141" s="29">
        <v>505664</v>
      </c>
      <c r="I141" s="56" t="s">
        <v>452</v>
      </c>
      <c r="J141" s="193">
        <v>6199</v>
      </c>
      <c r="K141" s="444">
        <f t="shared" si="2"/>
        <v>7376.8099999999995</v>
      </c>
    </row>
    <row r="142" spans="2:11" ht="12.75">
      <c r="B142" s="125" t="s">
        <v>10</v>
      </c>
      <c r="C142" s="360">
        <v>91</v>
      </c>
      <c r="D142" s="361" t="s">
        <v>143</v>
      </c>
      <c r="E142" s="86" t="s">
        <v>383</v>
      </c>
      <c r="F142" s="466" t="s">
        <v>259</v>
      </c>
      <c r="G142" s="213"/>
      <c r="H142" s="30">
        <v>507637</v>
      </c>
      <c r="I142" s="57" t="s">
        <v>453</v>
      </c>
      <c r="J142" s="188">
        <v>6199</v>
      </c>
      <c r="K142" s="443">
        <f t="shared" si="2"/>
        <v>7376.8099999999995</v>
      </c>
    </row>
    <row r="143" spans="2:11" ht="12.75">
      <c r="B143" s="125"/>
      <c r="C143" s="358">
        <v>91</v>
      </c>
      <c r="D143" s="359" t="s">
        <v>143</v>
      </c>
      <c r="E143" s="78" t="s">
        <v>209</v>
      </c>
      <c r="F143" s="456" t="s">
        <v>145</v>
      </c>
      <c r="G143" s="329"/>
      <c r="H143" s="29">
        <v>508890</v>
      </c>
      <c r="I143" s="56" t="s">
        <v>454</v>
      </c>
      <c r="J143" s="193">
        <v>5999</v>
      </c>
      <c r="K143" s="444">
        <f t="shared" si="2"/>
        <v>7138.8099999999995</v>
      </c>
    </row>
    <row r="144" spans="2:11" ht="12.75">
      <c r="B144" s="125" t="s">
        <v>10</v>
      </c>
      <c r="C144" s="362" t="s">
        <v>298</v>
      </c>
      <c r="D144" s="363" t="s">
        <v>187</v>
      </c>
      <c r="E144" s="307" t="s">
        <v>207</v>
      </c>
      <c r="F144" s="468"/>
      <c r="G144" s="211"/>
      <c r="H144" s="212">
        <v>509784</v>
      </c>
      <c r="I144" s="260" t="s">
        <v>455</v>
      </c>
      <c r="J144" s="385">
        <v>6399</v>
      </c>
      <c r="K144" s="443">
        <f t="shared" si="2"/>
        <v>7614.8099999999995</v>
      </c>
    </row>
    <row r="145" spans="2:11" ht="12.75">
      <c r="B145" s="125" t="s">
        <v>10</v>
      </c>
      <c r="C145" s="358" t="s">
        <v>298</v>
      </c>
      <c r="D145" s="399" t="s">
        <v>187</v>
      </c>
      <c r="E145" s="78" t="s">
        <v>348</v>
      </c>
      <c r="F145" s="456" t="s">
        <v>456</v>
      </c>
      <c r="G145" s="329"/>
      <c r="H145" s="29">
        <v>505672</v>
      </c>
      <c r="I145" s="56" t="s">
        <v>457</v>
      </c>
      <c r="J145" s="193">
        <v>6299</v>
      </c>
      <c r="K145" s="444">
        <f t="shared" si="2"/>
        <v>7495.8099999999995</v>
      </c>
    </row>
    <row r="146" spans="2:11" ht="12.75">
      <c r="B146" s="125"/>
      <c r="C146" s="360">
        <v>94</v>
      </c>
      <c r="D146" s="361" t="s">
        <v>187</v>
      </c>
      <c r="E146" s="86" t="s">
        <v>348</v>
      </c>
      <c r="F146" s="466" t="s">
        <v>155</v>
      </c>
      <c r="G146" s="213"/>
      <c r="H146" s="30">
        <v>505673</v>
      </c>
      <c r="I146" s="57" t="s">
        <v>458</v>
      </c>
      <c r="J146" s="188">
        <v>6399</v>
      </c>
      <c r="K146" s="443">
        <f t="shared" si="2"/>
        <v>7614.8099999999995</v>
      </c>
    </row>
    <row r="147" spans="2:11" ht="12.75">
      <c r="B147" s="125" t="s">
        <v>10</v>
      </c>
      <c r="C147" s="358" t="s">
        <v>298</v>
      </c>
      <c r="D147" s="359" t="s">
        <v>187</v>
      </c>
      <c r="E147" s="78" t="s">
        <v>383</v>
      </c>
      <c r="F147" s="456" t="s">
        <v>259</v>
      </c>
      <c r="G147" s="329"/>
      <c r="H147" s="29">
        <v>507639</v>
      </c>
      <c r="I147" s="56" t="s">
        <v>459</v>
      </c>
      <c r="J147" s="193">
        <v>6299</v>
      </c>
      <c r="K147" s="444">
        <f t="shared" si="2"/>
        <v>7495.8099999999995</v>
      </c>
    </row>
    <row r="148" spans="2:11" ht="12.75">
      <c r="B148" s="125" t="s">
        <v>10</v>
      </c>
      <c r="C148" s="360" t="s">
        <v>298</v>
      </c>
      <c r="D148" s="361" t="s">
        <v>460</v>
      </c>
      <c r="E148" s="86" t="s">
        <v>348</v>
      </c>
      <c r="F148" s="466" t="s">
        <v>790</v>
      </c>
      <c r="G148" s="213"/>
      <c r="H148" s="30">
        <v>505669</v>
      </c>
      <c r="I148" s="57" t="s">
        <v>461</v>
      </c>
      <c r="J148" s="188">
        <v>6299</v>
      </c>
      <c r="K148" s="443">
        <f t="shared" si="2"/>
        <v>7495.8099999999995</v>
      </c>
    </row>
    <row r="149" spans="1:11" ht="12.75">
      <c r="A149" s="113"/>
      <c r="B149" s="125" t="s">
        <v>10</v>
      </c>
      <c r="C149" s="358" t="s">
        <v>298</v>
      </c>
      <c r="D149" s="359" t="s">
        <v>460</v>
      </c>
      <c r="E149" s="78" t="s">
        <v>441</v>
      </c>
      <c r="F149" s="456" t="s">
        <v>456</v>
      </c>
      <c r="G149" s="329" t="s">
        <v>16</v>
      </c>
      <c r="H149" s="29">
        <v>505877</v>
      </c>
      <c r="I149" s="56" t="s">
        <v>462</v>
      </c>
      <c r="J149" s="193">
        <v>6799</v>
      </c>
      <c r="K149" s="444">
        <f t="shared" si="2"/>
        <v>8090.8099999999995</v>
      </c>
    </row>
    <row r="150" spans="2:11" ht="12.75">
      <c r="B150" s="125" t="s">
        <v>10</v>
      </c>
      <c r="C150" s="411">
        <v>91</v>
      </c>
      <c r="D150" s="361" t="s">
        <v>460</v>
      </c>
      <c r="E150" s="86" t="s">
        <v>209</v>
      </c>
      <c r="F150" s="466" t="s">
        <v>145</v>
      </c>
      <c r="G150" s="213"/>
      <c r="H150" s="30">
        <v>508269</v>
      </c>
      <c r="I150" s="61" t="s">
        <v>463</v>
      </c>
      <c r="J150" s="188">
        <v>6999</v>
      </c>
      <c r="K150" s="443">
        <f t="shared" si="2"/>
        <v>8328.81</v>
      </c>
    </row>
    <row r="151" spans="1:11" ht="12.75">
      <c r="A151" s="111"/>
      <c r="B151" s="125"/>
      <c r="C151" s="417">
        <v>91</v>
      </c>
      <c r="D151" s="369" t="s">
        <v>460</v>
      </c>
      <c r="E151" s="310" t="s">
        <v>464</v>
      </c>
      <c r="F151" s="467" t="s">
        <v>145</v>
      </c>
      <c r="G151" s="347"/>
      <c r="H151" s="222">
        <v>513442</v>
      </c>
      <c r="I151" s="269"/>
      <c r="J151" s="386">
        <v>7099</v>
      </c>
      <c r="K151" s="444">
        <f t="shared" si="2"/>
        <v>8447.81</v>
      </c>
    </row>
    <row r="152" spans="2:11" ht="12.75">
      <c r="B152" s="125"/>
      <c r="C152" s="370">
        <v>91</v>
      </c>
      <c r="D152" s="371" t="s">
        <v>465</v>
      </c>
      <c r="E152" s="418" t="s">
        <v>464</v>
      </c>
      <c r="F152" s="457" t="s">
        <v>145</v>
      </c>
      <c r="G152" s="209"/>
      <c r="H152" s="210">
        <v>513443</v>
      </c>
      <c r="I152" s="255"/>
      <c r="J152" s="385">
        <v>7099</v>
      </c>
      <c r="K152" s="443">
        <f t="shared" si="2"/>
        <v>8447.81</v>
      </c>
    </row>
    <row r="153" spans="2:11" ht="12.75">
      <c r="B153" s="354" t="s">
        <v>466</v>
      </c>
      <c r="C153" s="375" t="s">
        <v>467</v>
      </c>
      <c r="D153" s="376" t="s">
        <v>81</v>
      </c>
      <c r="E153" s="137" t="s">
        <v>383</v>
      </c>
      <c r="F153" s="458" t="s">
        <v>259</v>
      </c>
      <c r="G153" s="206"/>
      <c r="H153" s="20">
        <v>505755</v>
      </c>
      <c r="I153" s="48" t="s">
        <v>468</v>
      </c>
      <c r="J153" s="193">
        <v>7599</v>
      </c>
      <c r="K153" s="444">
        <f t="shared" si="2"/>
        <v>9042.81</v>
      </c>
    </row>
    <row r="154" spans="2:11" ht="12.75">
      <c r="B154" s="125" t="s">
        <v>10</v>
      </c>
      <c r="C154" s="360" t="s">
        <v>95</v>
      </c>
      <c r="D154" s="361" t="s">
        <v>81</v>
      </c>
      <c r="E154" s="82" t="s">
        <v>383</v>
      </c>
      <c r="F154" s="450" t="s">
        <v>391</v>
      </c>
      <c r="G154" s="326"/>
      <c r="H154" s="30">
        <v>505752</v>
      </c>
      <c r="I154" s="57" t="s">
        <v>469</v>
      </c>
      <c r="J154" s="188">
        <v>8149</v>
      </c>
      <c r="K154" s="443">
        <f t="shared" si="2"/>
        <v>9697.31</v>
      </c>
    </row>
    <row r="155" spans="2:11" ht="12.75">
      <c r="B155" s="125"/>
      <c r="C155" s="401">
        <v>93</v>
      </c>
      <c r="D155" s="369" t="s">
        <v>143</v>
      </c>
      <c r="E155" s="406" t="s">
        <v>207</v>
      </c>
      <c r="F155" s="471"/>
      <c r="G155" s="224"/>
      <c r="H155" s="225">
        <v>511841</v>
      </c>
      <c r="I155" s="270">
        <v>4038526220400</v>
      </c>
      <c r="J155" s="386">
        <v>7899</v>
      </c>
      <c r="K155" s="444">
        <f t="shared" si="2"/>
        <v>9399.81</v>
      </c>
    </row>
    <row r="156" spans="2:11" ht="12.75">
      <c r="B156" s="125"/>
      <c r="C156" s="362">
        <v>97</v>
      </c>
      <c r="D156" s="363" t="s">
        <v>143</v>
      </c>
      <c r="E156" s="355" t="s">
        <v>207</v>
      </c>
      <c r="F156" s="459" t="s">
        <v>155</v>
      </c>
      <c r="G156" s="345"/>
      <c r="H156" s="212">
        <v>511843</v>
      </c>
      <c r="I156" s="256">
        <v>4038526220424</v>
      </c>
      <c r="J156" s="385">
        <v>8699</v>
      </c>
      <c r="K156" s="443">
        <f t="shared" si="2"/>
        <v>10351.81</v>
      </c>
    </row>
    <row r="157" spans="2:11" ht="12.75">
      <c r="B157" s="125" t="s">
        <v>10</v>
      </c>
      <c r="C157" s="358" t="s">
        <v>467</v>
      </c>
      <c r="D157" s="359" t="s">
        <v>143</v>
      </c>
      <c r="E157" s="87" t="s">
        <v>383</v>
      </c>
      <c r="F157" s="464" t="s">
        <v>259</v>
      </c>
      <c r="G157" s="208"/>
      <c r="H157" s="29">
        <v>505757</v>
      </c>
      <c r="I157" s="56" t="s">
        <v>470</v>
      </c>
      <c r="J157" s="193">
        <v>7699</v>
      </c>
      <c r="K157" s="444">
        <f t="shared" si="2"/>
        <v>9161.81</v>
      </c>
    </row>
    <row r="158" spans="2:11" ht="12.75">
      <c r="B158" s="125"/>
      <c r="C158" s="362">
        <v>93</v>
      </c>
      <c r="D158" s="363" t="s">
        <v>187</v>
      </c>
      <c r="E158" s="355" t="s">
        <v>207</v>
      </c>
      <c r="F158" s="459"/>
      <c r="G158" s="345"/>
      <c r="H158" s="212">
        <v>511842</v>
      </c>
      <c r="I158" s="260" t="s">
        <v>471</v>
      </c>
      <c r="J158" s="385">
        <v>8599</v>
      </c>
      <c r="K158" s="443">
        <f t="shared" si="2"/>
        <v>10232.81</v>
      </c>
    </row>
    <row r="159" spans="2:11" ht="12.75">
      <c r="B159" s="125" t="s">
        <v>10</v>
      </c>
      <c r="C159" s="358" t="s">
        <v>467</v>
      </c>
      <c r="D159" s="359" t="s">
        <v>187</v>
      </c>
      <c r="E159" s="87" t="s">
        <v>383</v>
      </c>
      <c r="F159" s="464" t="s">
        <v>259</v>
      </c>
      <c r="G159" s="208"/>
      <c r="H159" s="29">
        <v>505753</v>
      </c>
      <c r="I159" s="56" t="s">
        <v>472</v>
      </c>
      <c r="J159" s="193">
        <v>8399</v>
      </c>
      <c r="K159" s="444">
        <f t="shared" si="2"/>
        <v>9994.81</v>
      </c>
    </row>
    <row r="160" spans="2:11" ht="12.75">
      <c r="B160" s="125" t="s">
        <v>10</v>
      </c>
      <c r="C160" s="360" t="s">
        <v>95</v>
      </c>
      <c r="D160" s="361" t="s">
        <v>187</v>
      </c>
      <c r="E160" s="82" t="s">
        <v>383</v>
      </c>
      <c r="F160" s="450" t="s">
        <v>391</v>
      </c>
      <c r="G160" s="326"/>
      <c r="H160" s="30">
        <v>505758</v>
      </c>
      <c r="I160" s="57" t="s">
        <v>473</v>
      </c>
      <c r="J160" s="188">
        <v>8599</v>
      </c>
      <c r="K160" s="443">
        <f t="shared" si="2"/>
        <v>10232.81</v>
      </c>
    </row>
    <row r="161" spans="2:11" ht="12.75">
      <c r="B161" s="125" t="s">
        <v>10</v>
      </c>
      <c r="C161" s="358">
        <v>93</v>
      </c>
      <c r="D161" s="359" t="s">
        <v>187</v>
      </c>
      <c r="E161" s="87" t="s">
        <v>444</v>
      </c>
      <c r="F161" s="464" t="s">
        <v>10</v>
      </c>
      <c r="G161" s="208"/>
      <c r="H161" s="29">
        <v>507032</v>
      </c>
      <c r="I161" s="56" t="s">
        <v>474</v>
      </c>
      <c r="J161" s="193">
        <v>8399</v>
      </c>
      <c r="K161" s="444">
        <f t="shared" si="2"/>
        <v>9994.81</v>
      </c>
    </row>
    <row r="162" spans="2:11" ht="12.75">
      <c r="B162" s="125" t="s">
        <v>10</v>
      </c>
      <c r="C162" s="360" t="s">
        <v>467</v>
      </c>
      <c r="D162" s="361" t="s">
        <v>465</v>
      </c>
      <c r="E162" s="82" t="s">
        <v>209</v>
      </c>
      <c r="F162" s="450" t="s">
        <v>145</v>
      </c>
      <c r="G162" s="326"/>
      <c r="H162" s="30">
        <v>505921</v>
      </c>
      <c r="I162" s="57" t="s">
        <v>475</v>
      </c>
      <c r="J162" s="188">
        <v>9299</v>
      </c>
      <c r="K162" s="443">
        <f t="shared" si="2"/>
        <v>11065.81</v>
      </c>
    </row>
    <row r="163" spans="1:11" ht="12.75">
      <c r="A163" s="111"/>
      <c r="B163" s="125"/>
      <c r="C163" s="415">
        <v>97</v>
      </c>
      <c r="D163" s="416" t="s">
        <v>465</v>
      </c>
      <c r="E163" s="414" t="s">
        <v>209</v>
      </c>
      <c r="F163" s="473" t="s">
        <v>215</v>
      </c>
      <c r="G163" s="231"/>
      <c r="H163" s="39">
        <v>508956</v>
      </c>
      <c r="I163" s="271" t="s">
        <v>476</v>
      </c>
      <c r="J163" s="387">
        <v>9299</v>
      </c>
      <c r="K163" s="444">
        <f t="shared" si="2"/>
        <v>11065.81</v>
      </c>
    </row>
    <row r="164" spans="2:11" ht="12.75">
      <c r="B164" s="125"/>
      <c r="C164" s="370">
        <v>93</v>
      </c>
      <c r="D164" s="371" t="s">
        <v>465</v>
      </c>
      <c r="E164" s="355" t="s">
        <v>464</v>
      </c>
      <c r="F164" s="459" t="s">
        <v>145</v>
      </c>
      <c r="G164" s="320"/>
      <c r="H164" s="210">
        <v>513444</v>
      </c>
      <c r="I164" s="255"/>
      <c r="J164" s="385">
        <v>9599</v>
      </c>
      <c r="K164" s="443">
        <f t="shared" si="2"/>
        <v>11422.81</v>
      </c>
    </row>
    <row r="165" spans="2:11" ht="12.75">
      <c r="B165" s="354" t="s">
        <v>477</v>
      </c>
      <c r="C165" s="375">
        <v>99</v>
      </c>
      <c r="D165" s="376" t="s">
        <v>81</v>
      </c>
      <c r="E165" s="137" t="s">
        <v>348</v>
      </c>
      <c r="F165" s="458" t="s">
        <v>478</v>
      </c>
      <c r="G165" s="206"/>
      <c r="H165" s="20">
        <v>505687</v>
      </c>
      <c r="I165" s="48" t="s">
        <v>479</v>
      </c>
      <c r="J165" s="193">
        <v>9999</v>
      </c>
      <c r="K165" s="444">
        <f t="shared" si="2"/>
        <v>11898.81</v>
      </c>
    </row>
    <row r="166" spans="2:11" ht="12.75">
      <c r="B166" s="125"/>
      <c r="C166" s="362" t="s">
        <v>95</v>
      </c>
      <c r="D166" s="363" t="s">
        <v>143</v>
      </c>
      <c r="E166" s="355" t="s">
        <v>207</v>
      </c>
      <c r="F166" s="459"/>
      <c r="G166" s="345"/>
      <c r="H166" s="212">
        <v>512179</v>
      </c>
      <c r="I166" s="256">
        <v>4038526223845</v>
      </c>
      <c r="J166" s="385">
        <v>9399</v>
      </c>
      <c r="K166" s="443">
        <f t="shared" si="2"/>
        <v>11184.81</v>
      </c>
    </row>
    <row r="167" spans="2:11" ht="12.75">
      <c r="B167" s="125"/>
      <c r="C167" s="358">
        <v>95</v>
      </c>
      <c r="D167" s="359" t="s">
        <v>143</v>
      </c>
      <c r="E167" s="87" t="s">
        <v>348</v>
      </c>
      <c r="F167" s="464" t="s">
        <v>259</v>
      </c>
      <c r="G167" s="208"/>
      <c r="H167" s="29">
        <v>513107</v>
      </c>
      <c r="I167" s="66">
        <v>4038526231031</v>
      </c>
      <c r="J167" s="193">
        <v>8999</v>
      </c>
      <c r="K167" s="444">
        <f t="shared" si="2"/>
        <v>10708.81</v>
      </c>
    </row>
    <row r="168" spans="2:11" ht="12.75">
      <c r="B168" s="125"/>
      <c r="C168" s="360">
        <v>95</v>
      </c>
      <c r="D168" s="361" t="s">
        <v>143</v>
      </c>
      <c r="E168" s="82" t="s">
        <v>209</v>
      </c>
      <c r="F168" s="450" t="s">
        <v>145</v>
      </c>
      <c r="G168" s="326"/>
      <c r="H168" s="30">
        <v>508848</v>
      </c>
      <c r="I168" s="57" t="s">
        <v>480</v>
      </c>
      <c r="J168" s="188">
        <v>9399</v>
      </c>
      <c r="K168" s="443">
        <f t="shared" si="2"/>
        <v>11184.81</v>
      </c>
    </row>
    <row r="169" spans="2:11" ht="12.75">
      <c r="B169" s="125"/>
      <c r="C169" s="401">
        <v>95</v>
      </c>
      <c r="D169" s="369" t="s">
        <v>187</v>
      </c>
      <c r="E169" s="406" t="s">
        <v>207</v>
      </c>
      <c r="F169" s="471"/>
      <c r="G169" s="224"/>
      <c r="H169" s="225">
        <v>511902</v>
      </c>
      <c r="I169" s="270">
        <v>4038526221612</v>
      </c>
      <c r="J169" s="386">
        <v>9599</v>
      </c>
      <c r="K169" s="444">
        <f t="shared" si="2"/>
        <v>11422.81</v>
      </c>
    </row>
    <row r="170" spans="2:11" ht="12.75">
      <c r="B170" s="125"/>
      <c r="C170" s="360">
        <v>95</v>
      </c>
      <c r="D170" s="361" t="s">
        <v>187</v>
      </c>
      <c r="E170" s="82" t="s">
        <v>348</v>
      </c>
      <c r="F170" s="450" t="s">
        <v>259</v>
      </c>
      <c r="G170" s="326"/>
      <c r="H170" s="30">
        <v>513109</v>
      </c>
      <c r="I170" s="62">
        <v>4038526231055</v>
      </c>
      <c r="J170" s="188">
        <v>9199</v>
      </c>
      <c r="K170" s="443">
        <f t="shared" si="2"/>
        <v>10946.81</v>
      </c>
    </row>
    <row r="171" spans="2:11" ht="12.75">
      <c r="B171" s="125"/>
      <c r="C171" s="358">
        <v>95</v>
      </c>
      <c r="D171" s="359" t="s">
        <v>187</v>
      </c>
      <c r="E171" s="87" t="s">
        <v>209</v>
      </c>
      <c r="F171" s="464" t="s">
        <v>145</v>
      </c>
      <c r="G171" s="208"/>
      <c r="H171" s="29">
        <v>508423</v>
      </c>
      <c r="I171" s="56" t="s">
        <v>481</v>
      </c>
      <c r="J171" s="193">
        <v>9499</v>
      </c>
      <c r="K171" s="444">
        <f t="shared" si="2"/>
        <v>11303.81</v>
      </c>
    </row>
    <row r="172" spans="2:11" ht="12.75">
      <c r="B172" s="125" t="s">
        <v>10</v>
      </c>
      <c r="C172" s="360" t="s">
        <v>10</v>
      </c>
      <c r="D172" s="361" t="s">
        <v>225</v>
      </c>
      <c r="E172" s="82" t="s">
        <v>348</v>
      </c>
      <c r="F172" s="450" t="s">
        <v>145</v>
      </c>
      <c r="G172" s="326"/>
      <c r="H172" s="30">
        <v>505635</v>
      </c>
      <c r="I172" s="62" t="s">
        <v>482</v>
      </c>
      <c r="J172" s="188">
        <v>9199</v>
      </c>
      <c r="K172" s="443">
        <f t="shared" si="2"/>
        <v>10946.81</v>
      </c>
    </row>
    <row r="173" spans="2:11" ht="12.75">
      <c r="B173" s="125"/>
      <c r="C173" s="397">
        <v>95</v>
      </c>
      <c r="D173" s="378" t="s">
        <v>465</v>
      </c>
      <c r="E173" s="413" t="s">
        <v>464</v>
      </c>
      <c r="F173" s="465" t="s">
        <v>145</v>
      </c>
      <c r="G173" s="239"/>
      <c r="H173" s="240">
        <v>513445</v>
      </c>
      <c r="I173" s="272"/>
      <c r="J173" s="386">
        <v>9699</v>
      </c>
      <c r="K173" s="444">
        <f t="shared" si="2"/>
        <v>11541.81</v>
      </c>
    </row>
    <row r="174" spans="2:11" ht="12.75">
      <c r="B174" s="354" t="s">
        <v>483</v>
      </c>
      <c r="C174" s="291">
        <v>100</v>
      </c>
      <c r="D174" s="292" t="s">
        <v>460</v>
      </c>
      <c r="E174" s="82" t="s">
        <v>441</v>
      </c>
      <c r="F174" s="474" t="s">
        <v>10</v>
      </c>
      <c r="G174" s="215"/>
      <c r="H174" s="6">
        <v>505851</v>
      </c>
      <c r="I174" s="44" t="s">
        <v>484</v>
      </c>
      <c r="J174" s="188">
        <v>14499</v>
      </c>
      <c r="K174" s="443">
        <f t="shared" si="2"/>
        <v>17253.809999999998</v>
      </c>
    </row>
    <row r="175" spans="2:11" ht="12.75">
      <c r="B175" s="354" t="s">
        <v>485</v>
      </c>
      <c r="C175" s="375" t="s">
        <v>486</v>
      </c>
      <c r="D175" s="376" t="s">
        <v>81</v>
      </c>
      <c r="E175" s="137" t="s">
        <v>348</v>
      </c>
      <c r="F175" s="458" t="s">
        <v>391</v>
      </c>
      <c r="G175" s="206"/>
      <c r="H175" s="20">
        <v>509164</v>
      </c>
      <c r="I175" s="48" t="s">
        <v>487</v>
      </c>
      <c r="J175" s="193">
        <v>10099</v>
      </c>
      <c r="K175" s="444">
        <f t="shared" si="2"/>
        <v>12017.81</v>
      </c>
    </row>
    <row r="176" spans="2:11" ht="12.75">
      <c r="B176" s="125"/>
      <c r="C176" s="360">
        <v>101</v>
      </c>
      <c r="D176" s="361" t="s">
        <v>81</v>
      </c>
      <c r="E176" s="82" t="s">
        <v>383</v>
      </c>
      <c r="F176" s="450" t="s">
        <v>488</v>
      </c>
      <c r="G176" s="326"/>
      <c r="H176" s="30">
        <v>505768</v>
      </c>
      <c r="I176" s="57" t="s">
        <v>489</v>
      </c>
      <c r="J176" s="188">
        <v>11999</v>
      </c>
      <c r="K176" s="443">
        <f t="shared" si="2"/>
        <v>14278.81</v>
      </c>
    </row>
    <row r="177" spans="2:11" ht="12.75">
      <c r="B177" s="125"/>
      <c r="C177" s="358" t="s">
        <v>490</v>
      </c>
      <c r="D177" s="359" t="s">
        <v>187</v>
      </c>
      <c r="E177" s="87" t="s">
        <v>383</v>
      </c>
      <c r="F177" s="464" t="s">
        <v>259</v>
      </c>
      <c r="G177" s="208"/>
      <c r="H177" s="29">
        <v>505762</v>
      </c>
      <c r="I177" s="56" t="s">
        <v>491</v>
      </c>
      <c r="J177" s="193">
        <v>10999</v>
      </c>
      <c r="K177" s="444">
        <f t="shared" si="2"/>
        <v>13088.81</v>
      </c>
    </row>
    <row r="178" spans="2:11" ht="12.75">
      <c r="B178" s="125"/>
      <c r="C178" s="360">
        <v>97</v>
      </c>
      <c r="D178" s="361" t="s">
        <v>187</v>
      </c>
      <c r="E178" s="82" t="s">
        <v>492</v>
      </c>
      <c r="F178" s="450"/>
      <c r="G178" s="326"/>
      <c r="H178" s="30">
        <v>508431</v>
      </c>
      <c r="I178" s="57" t="s">
        <v>493</v>
      </c>
      <c r="J178" s="188">
        <v>10599</v>
      </c>
      <c r="K178" s="443">
        <f t="shared" si="2"/>
        <v>12612.81</v>
      </c>
    </row>
    <row r="179" spans="2:11" ht="12.75">
      <c r="B179" s="125"/>
      <c r="C179" s="358" t="s">
        <v>486</v>
      </c>
      <c r="D179" s="399" t="s">
        <v>187</v>
      </c>
      <c r="E179" s="87" t="s">
        <v>348</v>
      </c>
      <c r="F179" s="464" t="s">
        <v>494</v>
      </c>
      <c r="G179" s="208"/>
      <c r="H179" s="29">
        <v>512222</v>
      </c>
      <c r="I179" s="66">
        <v>4038526225306</v>
      </c>
      <c r="J179" s="193">
        <v>11999</v>
      </c>
      <c r="K179" s="444">
        <f t="shared" si="2"/>
        <v>14278.81</v>
      </c>
    </row>
    <row r="180" spans="2:11" ht="12.75">
      <c r="B180" s="125" t="s">
        <v>10</v>
      </c>
      <c r="C180" s="411" t="s">
        <v>490</v>
      </c>
      <c r="D180" s="412" t="s">
        <v>221</v>
      </c>
      <c r="E180" s="82" t="s">
        <v>383</v>
      </c>
      <c r="F180" s="450" t="s">
        <v>259</v>
      </c>
      <c r="G180" s="350"/>
      <c r="H180" s="36">
        <v>505763</v>
      </c>
      <c r="I180" s="61" t="s">
        <v>495</v>
      </c>
      <c r="J180" s="188">
        <v>10999</v>
      </c>
      <c r="K180" s="443">
        <f t="shared" si="2"/>
        <v>13088.81</v>
      </c>
    </row>
    <row r="181" spans="2:11" ht="12.75">
      <c r="B181" s="125" t="s">
        <v>10</v>
      </c>
      <c r="C181" s="377" t="s">
        <v>490</v>
      </c>
      <c r="D181" s="378" t="s">
        <v>460</v>
      </c>
      <c r="E181" s="96" t="s">
        <v>348</v>
      </c>
      <c r="F181" s="462" t="s">
        <v>259</v>
      </c>
      <c r="G181" s="226"/>
      <c r="H181" s="24">
        <v>505691</v>
      </c>
      <c r="I181" s="58" t="s">
        <v>496</v>
      </c>
      <c r="J181" s="193">
        <v>10599</v>
      </c>
      <c r="K181" s="444">
        <f t="shared" si="2"/>
        <v>12612.81</v>
      </c>
    </row>
    <row r="182" spans="2:11" ht="12.75">
      <c r="B182" s="354" t="s">
        <v>497</v>
      </c>
      <c r="C182" s="366" t="s">
        <v>354</v>
      </c>
      <c r="D182" s="367" t="s">
        <v>187</v>
      </c>
      <c r="E182" s="82" t="s">
        <v>348</v>
      </c>
      <c r="F182" s="450" t="s">
        <v>498</v>
      </c>
      <c r="G182" s="317"/>
      <c r="H182" s="25">
        <v>505708</v>
      </c>
      <c r="I182" s="52" t="s">
        <v>499</v>
      </c>
      <c r="J182" s="188">
        <v>11999</v>
      </c>
      <c r="K182" s="443">
        <f t="shared" si="2"/>
        <v>14278.81</v>
      </c>
    </row>
    <row r="183" spans="2:11" ht="12.75">
      <c r="B183" s="125"/>
      <c r="C183" s="358">
        <v>99</v>
      </c>
      <c r="D183" s="359" t="s">
        <v>221</v>
      </c>
      <c r="E183" s="87" t="s">
        <v>209</v>
      </c>
      <c r="F183" s="464" t="s">
        <v>145</v>
      </c>
      <c r="G183" s="208"/>
      <c r="H183" s="29">
        <v>505791</v>
      </c>
      <c r="I183" s="56" t="s">
        <v>500</v>
      </c>
      <c r="J183" s="193">
        <v>12599</v>
      </c>
      <c r="K183" s="444">
        <f t="shared" si="2"/>
        <v>14992.81</v>
      </c>
    </row>
    <row r="184" spans="2:11" ht="12.75">
      <c r="B184" s="125"/>
      <c r="C184" s="360">
        <v>103</v>
      </c>
      <c r="D184" s="361" t="s">
        <v>187</v>
      </c>
      <c r="E184" s="82" t="s">
        <v>209</v>
      </c>
      <c r="F184" s="450" t="s">
        <v>215</v>
      </c>
      <c r="G184" s="326" t="s">
        <v>152</v>
      </c>
      <c r="H184" s="30">
        <v>509832</v>
      </c>
      <c r="I184" s="57" t="s">
        <v>501</v>
      </c>
      <c r="J184" s="188">
        <v>12899</v>
      </c>
      <c r="K184" s="443">
        <f t="shared" si="2"/>
        <v>15349.81</v>
      </c>
    </row>
    <row r="185" spans="2:11" ht="12.75">
      <c r="B185" s="125"/>
      <c r="C185" s="377">
        <v>99</v>
      </c>
      <c r="D185" s="378" t="s">
        <v>465</v>
      </c>
      <c r="E185" s="96" t="s">
        <v>209</v>
      </c>
      <c r="F185" s="462" t="s">
        <v>145</v>
      </c>
      <c r="G185" s="226"/>
      <c r="H185" s="24">
        <v>511206</v>
      </c>
      <c r="I185" s="58" t="s">
        <v>502</v>
      </c>
      <c r="J185" s="193">
        <v>12599</v>
      </c>
      <c r="K185" s="444">
        <f t="shared" si="2"/>
        <v>14992.81</v>
      </c>
    </row>
    <row r="186" spans="2:11" ht="12.75">
      <c r="B186" s="491" t="s">
        <v>503</v>
      </c>
      <c r="C186" s="492" t="s">
        <v>61</v>
      </c>
      <c r="D186" s="357" t="s">
        <v>187</v>
      </c>
      <c r="E186" s="410" t="s">
        <v>207</v>
      </c>
      <c r="F186" s="472" t="s">
        <v>791</v>
      </c>
      <c r="G186" s="252"/>
      <c r="H186" s="253">
        <v>507683</v>
      </c>
      <c r="I186" s="273" t="s">
        <v>505</v>
      </c>
      <c r="J186" s="388">
        <v>14999</v>
      </c>
      <c r="K186" s="445">
        <f t="shared" si="2"/>
        <v>17848.809999999998</v>
      </c>
    </row>
    <row r="187" spans="1:11" ht="12.75">
      <c r="A187" s="497" t="s">
        <v>358</v>
      </c>
      <c r="B187" s="498"/>
      <c r="C187" s="498"/>
      <c r="D187" s="498"/>
      <c r="E187" s="121" t="s">
        <v>10</v>
      </c>
      <c r="F187" s="455" t="s">
        <v>10</v>
      </c>
      <c r="G187" s="300"/>
      <c r="H187" s="123"/>
      <c r="I187" s="123" t="s">
        <v>10</v>
      </c>
      <c r="J187" s="190"/>
      <c r="K187" s="205"/>
    </row>
    <row r="188" spans="2:11" ht="12.75">
      <c r="B188" s="487" t="s">
        <v>506</v>
      </c>
      <c r="C188" s="404" t="s">
        <v>61</v>
      </c>
      <c r="D188" s="405" t="s">
        <v>81</v>
      </c>
      <c r="E188" s="96" t="s">
        <v>348</v>
      </c>
      <c r="F188" s="449" t="s">
        <v>391</v>
      </c>
      <c r="G188" s="348"/>
      <c r="H188" s="144">
        <v>505703</v>
      </c>
      <c r="I188" s="145" t="s">
        <v>507</v>
      </c>
      <c r="J188" s="196">
        <v>11999</v>
      </c>
      <c r="K188" s="442">
        <f t="shared" si="2"/>
        <v>14278.81</v>
      </c>
    </row>
    <row r="189" spans="2:11" ht="12.75">
      <c r="B189" s="125"/>
      <c r="C189" s="373" t="s">
        <v>10</v>
      </c>
      <c r="D189" s="374"/>
      <c r="E189" s="86" t="s">
        <v>348</v>
      </c>
      <c r="F189" s="466" t="s">
        <v>508</v>
      </c>
      <c r="G189" s="227"/>
      <c r="H189" s="16">
        <v>505702</v>
      </c>
      <c r="I189" s="47" t="s">
        <v>509</v>
      </c>
      <c r="J189" s="197">
        <v>12999</v>
      </c>
      <c r="K189" s="445">
        <f t="shared" si="2"/>
        <v>15468.81</v>
      </c>
    </row>
    <row r="190" spans="1:11" ht="12.75">
      <c r="A190" s="497" t="s">
        <v>205</v>
      </c>
      <c r="B190" s="498"/>
      <c r="C190" s="498"/>
      <c r="D190" s="498"/>
      <c r="E190" s="121" t="s">
        <v>10</v>
      </c>
      <c r="F190" s="455" t="s">
        <v>10</v>
      </c>
      <c r="G190" s="300"/>
      <c r="H190" s="123"/>
      <c r="I190" s="123" t="s">
        <v>10</v>
      </c>
      <c r="J190" s="190"/>
      <c r="K190" s="205"/>
    </row>
    <row r="191" spans="1:11" ht="12.75">
      <c r="A191" s="128" t="s">
        <v>10</v>
      </c>
      <c r="B191" s="354" t="s">
        <v>510</v>
      </c>
      <c r="C191" s="289" t="s">
        <v>511</v>
      </c>
      <c r="D191" s="290" t="s">
        <v>143</v>
      </c>
      <c r="E191" s="96" t="s">
        <v>348</v>
      </c>
      <c r="F191" s="462" t="s">
        <v>145</v>
      </c>
      <c r="G191" s="230"/>
      <c r="H191" s="9">
        <v>505605</v>
      </c>
      <c r="I191" s="136" t="s">
        <v>512</v>
      </c>
      <c r="J191" s="196">
        <v>3999</v>
      </c>
      <c r="K191" s="442">
        <f t="shared" si="2"/>
        <v>4758.8099999999995</v>
      </c>
    </row>
    <row r="192" spans="2:11" ht="12.75">
      <c r="B192" s="354" t="s">
        <v>513</v>
      </c>
      <c r="C192" s="291" t="s">
        <v>378</v>
      </c>
      <c r="D192" s="292" t="s">
        <v>143</v>
      </c>
      <c r="E192" s="86" t="s">
        <v>209</v>
      </c>
      <c r="F192" s="466" t="s">
        <v>145</v>
      </c>
      <c r="G192" s="228"/>
      <c r="H192" s="32">
        <v>505905</v>
      </c>
      <c r="I192" s="59" t="s">
        <v>514</v>
      </c>
      <c r="J192" s="188">
        <v>5599</v>
      </c>
      <c r="K192" s="443">
        <f t="shared" si="2"/>
        <v>6662.8099999999995</v>
      </c>
    </row>
    <row r="193" spans="2:11" ht="12.75">
      <c r="B193" s="354" t="s">
        <v>515</v>
      </c>
      <c r="C193" s="289" t="s">
        <v>308</v>
      </c>
      <c r="D193" s="290" t="s">
        <v>143</v>
      </c>
      <c r="E193" s="137" t="s">
        <v>348</v>
      </c>
      <c r="F193" s="458" t="s">
        <v>145</v>
      </c>
      <c r="G193" s="242"/>
      <c r="H193" s="139">
        <v>505608</v>
      </c>
      <c r="I193" s="140" t="s">
        <v>516</v>
      </c>
      <c r="J193" s="193">
        <v>4999</v>
      </c>
      <c r="K193" s="444">
        <f t="shared" si="2"/>
        <v>5948.8099999999995</v>
      </c>
    </row>
    <row r="194" spans="2:11" ht="12.75">
      <c r="B194" s="354" t="s">
        <v>517</v>
      </c>
      <c r="C194" s="366" t="s">
        <v>279</v>
      </c>
      <c r="D194" s="367" t="s">
        <v>157</v>
      </c>
      <c r="E194" s="294" t="s">
        <v>371</v>
      </c>
      <c r="F194" s="450" t="s">
        <v>10</v>
      </c>
      <c r="G194" s="317"/>
      <c r="H194" s="25">
        <v>505500</v>
      </c>
      <c r="I194" s="52" t="s">
        <v>518</v>
      </c>
      <c r="J194" s="188">
        <v>2799</v>
      </c>
      <c r="K194" s="443">
        <f t="shared" si="2"/>
        <v>3330.81</v>
      </c>
    </row>
    <row r="195" spans="2:11" ht="12.75">
      <c r="B195" s="125"/>
      <c r="C195" s="401">
        <v>82</v>
      </c>
      <c r="D195" s="369" t="s">
        <v>81</v>
      </c>
      <c r="E195" s="406" t="s">
        <v>207</v>
      </c>
      <c r="F195" s="471"/>
      <c r="G195" s="224"/>
      <c r="H195" s="225">
        <v>509768</v>
      </c>
      <c r="I195" s="261" t="s">
        <v>519</v>
      </c>
      <c r="J195" s="386">
        <v>2999</v>
      </c>
      <c r="K195" s="444">
        <f t="shared" si="2"/>
        <v>3568.81</v>
      </c>
    </row>
    <row r="196" spans="2:11" ht="12.75">
      <c r="B196" s="125"/>
      <c r="C196" s="362">
        <v>82</v>
      </c>
      <c r="D196" s="363" t="s">
        <v>143</v>
      </c>
      <c r="E196" s="313" t="s">
        <v>207</v>
      </c>
      <c r="F196" s="459"/>
      <c r="G196" s="345"/>
      <c r="H196" s="212">
        <v>509769</v>
      </c>
      <c r="I196" s="260" t="s">
        <v>520</v>
      </c>
      <c r="J196" s="385">
        <v>3149</v>
      </c>
      <c r="K196" s="443">
        <f t="shared" si="2"/>
        <v>3747.31</v>
      </c>
    </row>
    <row r="197" spans="2:11" ht="12.75">
      <c r="B197" s="125" t="s">
        <v>10</v>
      </c>
      <c r="C197" s="358" t="s">
        <v>279</v>
      </c>
      <c r="D197" s="359" t="s">
        <v>143</v>
      </c>
      <c r="E197" s="87" t="s">
        <v>383</v>
      </c>
      <c r="F197" s="464" t="s">
        <v>456</v>
      </c>
      <c r="G197" s="243"/>
      <c r="H197" s="29">
        <v>505749</v>
      </c>
      <c r="I197" s="56" t="s">
        <v>521</v>
      </c>
      <c r="J197" s="193">
        <v>3049</v>
      </c>
      <c r="K197" s="444">
        <f aca="true" t="shared" si="3" ref="K197:K260">SUM(J197*1.19)</f>
        <v>3628.31</v>
      </c>
    </row>
    <row r="198" spans="2:11" ht="12.75">
      <c r="B198" s="125" t="s">
        <v>10</v>
      </c>
      <c r="C198" s="373" t="s">
        <v>10</v>
      </c>
      <c r="D198" s="374" t="s">
        <v>225</v>
      </c>
      <c r="E198" s="82" t="s">
        <v>383</v>
      </c>
      <c r="F198" s="450" t="s">
        <v>145</v>
      </c>
      <c r="G198" s="341"/>
      <c r="H198" s="22">
        <v>505750</v>
      </c>
      <c r="I198" s="50" t="s">
        <v>522</v>
      </c>
      <c r="J198" s="188">
        <v>3499</v>
      </c>
      <c r="K198" s="443">
        <f t="shared" si="3"/>
        <v>4163.8099999999995</v>
      </c>
    </row>
    <row r="199" spans="2:11" ht="12.75">
      <c r="B199" s="354" t="s">
        <v>523</v>
      </c>
      <c r="C199" s="403">
        <v>86</v>
      </c>
      <c r="D199" s="382" t="s">
        <v>143</v>
      </c>
      <c r="E199" s="409" t="s">
        <v>207</v>
      </c>
      <c r="F199" s="475"/>
      <c r="G199" s="233" t="s">
        <v>16</v>
      </c>
      <c r="H199" s="234">
        <v>509776</v>
      </c>
      <c r="I199" s="264" t="s">
        <v>524</v>
      </c>
      <c r="J199" s="386">
        <v>4999</v>
      </c>
      <c r="K199" s="444">
        <f t="shared" si="3"/>
        <v>5948.8099999999995</v>
      </c>
    </row>
    <row r="200" spans="2:11" ht="12.75">
      <c r="B200" s="125" t="s">
        <v>10</v>
      </c>
      <c r="C200" s="360" t="s">
        <v>283</v>
      </c>
      <c r="D200" s="361" t="s">
        <v>187</v>
      </c>
      <c r="E200" s="294" t="s">
        <v>348</v>
      </c>
      <c r="F200" s="450" t="s">
        <v>10</v>
      </c>
      <c r="G200" s="326"/>
      <c r="H200" s="30">
        <v>505624</v>
      </c>
      <c r="I200" s="57" t="s">
        <v>525</v>
      </c>
      <c r="J200" s="188">
        <v>4949</v>
      </c>
      <c r="K200" s="443">
        <f t="shared" si="3"/>
        <v>5889.3099999999995</v>
      </c>
    </row>
    <row r="201" spans="2:11" ht="12.75">
      <c r="B201" s="125"/>
      <c r="C201" s="377"/>
      <c r="D201" s="378" t="s">
        <v>225</v>
      </c>
      <c r="E201" s="96" t="s">
        <v>209</v>
      </c>
      <c r="F201" s="462"/>
      <c r="G201" s="226" t="s">
        <v>16</v>
      </c>
      <c r="H201" s="24">
        <v>507096</v>
      </c>
      <c r="I201" s="51">
        <v>3188642355430</v>
      </c>
      <c r="J201" s="193">
        <v>5599</v>
      </c>
      <c r="K201" s="444">
        <f t="shared" si="3"/>
        <v>6662.8099999999995</v>
      </c>
    </row>
    <row r="202" spans="2:11" ht="12.75">
      <c r="B202" s="354" t="s">
        <v>526</v>
      </c>
      <c r="C202" s="291"/>
      <c r="D202" s="292" t="s">
        <v>225</v>
      </c>
      <c r="E202" s="82" t="s">
        <v>209</v>
      </c>
      <c r="F202" s="474" t="s">
        <v>145</v>
      </c>
      <c r="G202" s="215"/>
      <c r="H202" s="6">
        <v>507099</v>
      </c>
      <c r="I202" s="70">
        <v>3188642371676</v>
      </c>
      <c r="J202" s="188">
        <v>8999</v>
      </c>
      <c r="K202" s="443">
        <f t="shared" si="3"/>
        <v>10708.81</v>
      </c>
    </row>
    <row r="203" spans="2:11" ht="12.75">
      <c r="B203" s="354" t="s">
        <v>527</v>
      </c>
      <c r="C203" s="289" t="s">
        <v>10</v>
      </c>
      <c r="D203" s="290" t="s">
        <v>225</v>
      </c>
      <c r="E203" s="87" t="s">
        <v>209</v>
      </c>
      <c r="F203" s="464" t="s">
        <v>145</v>
      </c>
      <c r="G203" s="229"/>
      <c r="H203" s="4">
        <v>505940</v>
      </c>
      <c r="I203" s="55" t="s">
        <v>528</v>
      </c>
      <c r="J203" s="193">
        <v>8999</v>
      </c>
      <c r="K203" s="444">
        <f t="shared" si="3"/>
        <v>10708.81</v>
      </c>
    </row>
    <row r="204" spans="2:11" ht="12.75">
      <c r="B204" s="354" t="s">
        <v>529</v>
      </c>
      <c r="C204" s="291" t="s">
        <v>378</v>
      </c>
      <c r="D204" s="292" t="s">
        <v>143</v>
      </c>
      <c r="E204" s="82" t="s">
        <v>209</v>
      </c>
      <c r="F204" s="474" t="s">
        <v>145</v>
      </c>
      <c r="G204" s="215"/>
      <c r="H204" s="6">
        <v>505895</v>
      </c>
      <c r="I204" s="44" t="s">
        <v>530</v>
      </c>
      <c r="J204" s="188">
        <v>6399</v>
      </c>
      <c r="K204" s="443">
        <f t="shared" si="3"/>
        <v>7614.8099999999995</v>
      </c>
    </row>
    <row r="205" spans="2:11" ht="12.75">
      <c r="B205" s="354" t="s">
        <v>531</v>
      </c>
      <c r="C205" s="289" t="s">
        <v>256</v>
      </c>
      <c r="D205" s="290" t="s">
        <v>81</v>
      </c>
      <c r="E205" s="78" t="s">
        <v>348</v>
      </c>
      <c r="F205" s="476" t="s">
        <v>532</v>
      </c>
      <c r="G205" s="214"/>
      <c r="H205" s="34">
        <v>509751</v>
      </c>
      <c r="I205" s="60" t="s">
        <v>533</v>
      </c>
      <c r="J205" s="193">
        <v>6349</v>
      </c>
      <c r="K205" s="444">
        <f t="shared" si="3"/>
        <v>7555.3099999999995</v>
      </c>
    </row>
    <row r="206" spans="2:11" ht="12.75">
      <c r="B206" s="354" t="s">
        <v>534</v>
      </c>
      <c r="C206" s="356" t="s">
        <v>437</v>
      </c>
      <c r="D206" s="372" t="s">
        <v>143</v>
      </c>
      <c r="E206" s="313" t="s">
        <v>207</v>
      </c>
      <c r="F206" s="459"/>
      <c r="G206" s="408"/>
      <c r="H206" s="236">
        <v>510781</v>
      </c>
      <c r="I206" s="274">
        <v>4038526210517</v>
      </c>
      <c r="J206" s="385">
        <v>6699</v>
      </c>
      <c r="K206" s="443">
        <f t="shared" si="3"/>
        <v>7971.8099999999995</v>
      </c>
    </row>
    <row r="207" spans="2:11" ht="12.75">
      <c r="B207" s="125"/>
      <c r="C207" s="404">
        <v>87</v>
      </c>
      <c r="D207" s="407" t="s">
        <v>143</v>
      </c>
      <c r="E207" s="87" t="s">
        <v>444</v>
      </c>
      <c r="F207" s="464" t="s">
        <v>335</v>
      </c>
      <c r="G207" s="244"/>
      <c r="H207" s="144">
        <v>512391</v>
      </c>
      <c r="I207" s="275">
        <v>4038526226525</v>
      </c>
      <c r="J207" s="193">
        <v>6599</v>
      </c>
      <c r="K207" s="444">
        <f t="shared" si="3"/>
        <v>7852.8099999999995</v>
      </c>
    </row>
    <row r="208" spans="2:11" ht="12.75">
      <c r="B208" s="125"/>
      <c r="C208" s="362" t="s">
        <v>437</v>
      </c>
      <c r="D208" s="363" t="s">
        <v>187</v>
      </c>
      <c r="E208" s="313" t="s">
        <v>207</v>
      </c>
      <c r="F208" s="459"/>
      <c r="G208" s="345"/>
      <c r="H208" s="212">
        <v>510782</v>
      </c>
      <c r="I208" s="256">
        <v>4038526210524</v>
      </c>
      <c r="J208" s="385">
        <v>6999</v>
      </c>
      <c r="K208" s="443">
        <f t="shared" si="3"/>
        <v>8328.81</v>
      </c>
    </row>
    <row r="209" spans="2:11" ht="12.75">
      <c r="B209" s="125" t="s">
        <v>16</v>
      </c>
      <c r="C209" s="377" t="s">
        <v>10</v>
      </c>
      <c r="D209" s="378" t="s">
        <v>225</v>
      </c>
      <c r="E209" s="96" t="s">
        <v>209</v>
      </c>
      <c r="F209" s="462" t="s">
        <v>145</v>
      </c>
      <c r="G209" s="226"/>
      <c r="H209" s="24">
        <v>505906</v>
      </c>
      <c r="I209" s="58" t="s">
        <v>535</v>
      </c>
      <c r="J209" s="193">
        <v>7699</v>
      </c>
      <c r="K209" s="444">
        <f t="shared" si="3"/>
        <v>9161.81</v>
      </c>
    </row>
    <row r="210" spans="2:11" ht="12.75">
      <c r="B210" s="354" t="s">
        <v>536</v>
      </c>
      <c r="C210" s="366" t="s">
        <v>537</v>
      </c>
      <c r="D210" s="367" t="s">
        <v>143</v>
      </c>
      <c r="E210" s="294" t="s">
        <v>383</v>
      </c>
      <c r="F210" s="450" t="s">
        <v>259</v>
      </c>
      <c r="G210" s="317"/>
      <c r="H210" s="25">
        <v>507751</v>
      </c>
      <c r="I210" s="52" t="s">
        <v>538</v>
      </c>
      <c r="J210" s="188">
        <v>8499</v>
      </c>
      <c r="K210" s="443">
        <f t="shared" si="3"/>
        <v>10113.81</v>
      </c>
    </row>
    <row r="211" spans="2:11" ht="12.75">
      <c r="B211" s="125" t="s">
        <v>10</v>
      </c>
      <c r="C211" s="401">
        <v>92</v>
      </c>
      <c r="D211" s="369" t="s">
        <v>187</v>
      </c>
      <c r="E211" s="406" t="s">
        <v>207</v>
      </c>
      <c r="F211" s="471"/>
      <c r="G211" s="224"/>
      <c r="H211" s="225">
        <v>509785</v>
      </c>
      <c r="I211" s="261" t="s">
        <v>539</v>
      </c>
      <c r="J211" s="386">
        <v>8749</v>
      </c>
      <c r="K211" s="444">
        <f t="shared" si="3"/>
        <v>10411.31</v>
      </c>
    </row>
    <row r="212" spans="2:11" ht="12.75">
      <c r="B212" s="125" t="s">
        <v>10</v>
      </c>
      <c r="C212" s="360">
        <v>92</v>
      </c>
      <c r="D212" s="361" t="s">
        <v>187</v>
      </c>
      <c r="E212" s="294" t="s">
        <v>383</v>
      </c>
      <c r="F212" s="450" t="s">
        <v>259</v>
      </c>
      <c r="G212" s="326"/>
      <c r="H212" s="30">
        <v>505633</v>
      </c>
      <c r="I212" s="57" t="s">
        <v>540</v>
      </c>
      <c r="J212" s="188">
        <v>8499</v>
      </c>
      <c r="K212" s="443">
        <f t="shared" si="3"/>
        <v>10113.81</v>
      </c>
    </row>
    <row r="213" spans="2:11" ht="12.75">
      <c r="B213" s="125" t="s">
        <v>10</v>
      </c>
      <c r="C213" s="358" t="s">
        <v>537</v>
      </c>
      <c r="D213" s="359" t="s">
        <v>460</v>
      </c>
      <c r="E213" s="78" t="s">
        <v>348</v>
      </c>
      <c r="F213" s="456" t="s">
        <v>790</v>
      </c>
      <c r="G213" s="329"/>
      <c r="H213" s="29">
        <v>505683</v>
      </c>
      <c r="I213" s="56" t="s">
        <v>542</v>
      </c>
      <c r="J213" s="193">
        <v>8499</v>
      </c>
      <c r="K213" s="444">
        <f t="shared" si="3"/>
        <v>10113.81</v>
      </c>
    </row>
    <row r="214" spans="2:11" ht="12.75">
      <c r="B214" s="125" t="s">
        <v>10</v>
      </c>
      <c r="C214" s="373" t="s">
        <v>10</v>
      </c>
      <c r="D214" s="374" t="s">
        <v>225</v>
      </c>
      <c r="E214" s="294" t="s">
        <v>209</v>
      </c>
      <c r="F214" s="450" t="s">
        <v>145</v>
      </c>
      <c r="G214" s="341"/>
      <c r="H214" s="22">
        <v>505941</v>
      </c>
      <c r="I214" s="50" t="s">
        <v>543</v>
      </c>
      <c r="J214" s="188">
        <v>8999</v>
      </c>
      <c r="K214" s="443">
        <f t="shared" si="3"/>
        <v>10708.81</v>
      </c>
    </row>
    <row r="215" spans="2:11" ht="12.75">
      <c r="B215" s="354" t="s">
        <v>544</v>
      </c>
      <c r="C215" s="289" t="s">
        <v>95</v>
      </c>
      <c r="D215" s="290" t="s">
        <v>465</v>
      </c>
      <c r="E215" s="296" t="s">
        <v>209</v>
      </c>
      <c r="F215" s="456" t="s">
        <v>145</v>
      </c>
      <c r="G215" s="314"/>
      <c r="H215" s="34">
        <v>505952</v>
      </c>
      <c r="I215" s="60" t="s">
        <v>545</v>
      </c>
      <c r="J215" s="193">
        <v>10999</v>
      </c>
      <c r="K215" s="444">
        <f t="shared" si="3"/>
        <v>13088.81</v>
      </c>
    </row>
    <row r="216" spans="2:11" ht="12.75">
      <c r="B216" s="354" t="s">
        <v>546</v>
      </c>
      <c r="C216" s="366" t="s">
        <v>322</v>
      </c>
      <c r="D216" s="380" t="s">
        <v>187</v>
      </c>
      <c r="E216" s="294" t="s">
        <v>444</v>
      </c>
      <c r="F216" s="450" t="s">
        <v>335</v>
      </c>
      <c r="G216" s="326"/>
      <c r="H216" s="30">
        <v>508134</v>
      </c>
      <c r="I216" s="57" t="s">
        <v>547</v>
      </c>
      <c r="J216" s="188">
        <v>9999</v>
      </c>
      <c r="K216" s="443">
        <f t="shared" si="3"/>
        <v>11898.81</v>
      </c>
    </row>
    <row r="217" spans="2:11" ht="12.75">
      <c r="B217" s="125"/>
      <c r="C217" s="404" t="s">
        <v>10</v>
      </c>
      <c r="D217" s="405" t="s">
        <v>225</v>
      </c>
      <c r="E217" s="296" t="s">
        <v>441</v>
      </c>
      <c r="F217" s="456" t="s">
        <v>548</v>
      </c>
      <c r="G217" s="348"/>
      <c r="H217" s="144">
        <v>505827</v>
      </c>
      <c r="I217" s="145" t="s">
        <v>549</v>
      </c>
      <c r="J217" s="193">
        <v>9999</v>
      </c>
      <c r="K217" s="444">
        <f t="shared" si="3"/>
        <v>11898.81</v>
      </c>
    </row>
    <row r="218" spans="2:11" ht="12.75">
      <c r="B218" s="125" t="s">
        <v>10</v>
      </c>
      <c r="C218" s="360" t="s">
        <v>10</v>
      </c>
      <c r="D218" s="361" t="s">
        <v>225</v>
      </c>
      <c r="E218" s="294" t="s">
        <v>209</v>
      </c>
      <c r="F218" s="450" t="s">
        <v>145</v>
      </c>
      <c r="G218" s="326"/>
      <c r="H218" s="30">
        <v>505907</v>
      </c>
      <c r="I218" s="57" t="s">
        <v>550</v>
      </c>
      <c r="J218" s="188">
        <v>10199</v>
      </c>
      <c r="K218" s="443">
        <f t="shared" si="3"/>
        <v>12136.81</v>
      </c>
    </row>
    <row r="219" spans="2:11" ht="12.75">
      <c r="B219" s="125"/>
      <c r="C219" s="364">
        <v>89</v>
      </c>
      <c r="D219" s="365" t="s">
        <v>465</v>
      </c>
      <c r="E219" s="319" t="s">
        <v>464</v>
      </c>
      <c r="F219" s="467" t="s">
        <v>145</v>
      </c>
      <c r="G219" s="327"/>
      <c r="H219" s="225">
        <v>513447</v>
      </c>
      <c r="I219" s="261"/>
      <c r="J219" s="386">
        <v>10499</v>
      </c>
      <c r="K219" s="444">
        <f t="shared" si="3"/>
        <v>12493.81</v>
      </c>
    </row>
    <row r="220" spans="2:11" ht="12.75">
      <c r="B220" s="354" t="s">
        <v>551</v>
      </c>
      <c r="C220" s="291">
        <v>91</v>
      </c>
      <c r="D220" s="292" t="s">
        <v>143</v>
      </c>
      <c r="E220" s="294" t="s">
        <v>444</v>
      </c>
      <c r="F220" s="450" t="s">
        <v>335</v>
      </c>
      <c r="G220" s="334"/>
      <c r="H220" s="6">
        <v>509787</v>
      </c>
      <c r="I220" s="44" t="s">
        <v>552</v>
      </c>
      <c r="J220" s="188">
        <v>9999</v>
      </c>
      <c r="K220" s="443">
        <f t="shared" si="3"/>
        <v>11898.81</v>
      </c>
    </row>
    <row r="221" spans="2:11" ht="12.75">
      <c r="B221" s="354" t="s">
        <v>553</v>
      </c>
      <c r="C221" s="403">
        <v>94</v>
      </c>
      <c r="D221" s="382" t="s">
        <v>187</v>
      </c>
      <c r="E221" s="319" t="s">
        <v>207</v>
      </c>
      <c r="F221" s="467" t="s">
        <v>554</v>
      </c>
      <c r="G221" s="392"/>
      <c r="H221" s="234">
        <v>512576</v>
      </c>
      <c r="I221" s="264" t="s">
        <v>555</v>
      </c>
      <c r="J221" s="386">
        <v>12399</v>
      </c>
      <c r="K221" s="444">
        <f t="shared" si="3"/>
        <v>14754.81</v>
      </c>
    </row>
    <row r="222" spans="2:11" ht="12.75">
      <c r="B222" s="125" t="s">
        <v>16</v>
      </c>
      <c r="C222" s="373" t="s">
        <v>10</v>
      </c>
      <c r="D222" s="374" t="s">
        <v>225</v>
      </c>
      <c r="E222" s="294" t="s">
        <v>556</v>
      </c>
      <c r="F222" s="450" t="s">
        <v>10</v>
      </c>
      <c r="G222" s="341"/>
      <c r="H222" s="22">
        <v>505881</v>
      </c>
      <c r="I222" s="50" t="s">
        <v>557</v>
      </c>
      <c r="J222" s="188">
        <v>10999</v>
      </c>
      <c r="K222" s="443">
        <f t="shared" si="3"/>
        <v>13088.81</v>
      </c>
    </row>
    <row r="223" spans="2:11" ht="12.75">
      <c r="B223" s="354" t="s">
        <v>558</v>
      </c>
      <c r="C223" s="289" t="s">
        <v>10</v>
      </c>
      <c r="D223" s="290" t="s">
        <v>225</v>
      </c>
      <c r="E223" s="296" t="s">
        <v>348</v>
      </c>
      <c r="F223" s="456" t="s">
        <v>10</v>
      </c>
      <c r="G223" s="295"/>
      <c r="H223" s="9">
        <v>505650</v>
      </c>
      <c r="I223" s="136" t="s">
        <v>559</v>
      </c>
      <c r="J223" s="193">
        <v>15999</v>
      </c>
      <c r="K223" s="444">
        <f t="shared" si="3"/>
        <v>19038.809999999998</v>
      </c>
    </row>
    <row r="224" spans="2:11" ht="12.75">
      <c r="B224" s="354" t="s">
        <v>213</v>
      </c>
      <c r="C224" s="291"/>
      <c r="D224" s="292" t="s">
        <v>225</v>
      </c>
      <c r="E224" s="294" t="s">
        <v>209</v>
      </c>
      <c r="F224" s="450"/>
      <c r="G224" s="334" t="s">
        <v>152</v>
      </c>
      <c r="H224" s="6">
        <v>509437</v>
      </c>
      <c r="I224" s="70">
        <v>4038526194459</v>
      </c>
      <c r="J224" s="195">
        <v>20999</v>
      </c>
      <c r="K224" s="443">
        <f t="shared" si="3"/>
        <v>24988.809999999998</v>
      </c>
    </row>
    <row r="225" spans="2:11" ht="12.75">
      <c r="B225" s="354" t="s">
        <v>206</v>
      </c>
      <c r="C225" s="305">
        <v>97</v>
      </c>
      <c r="D225" s="306" t="s">
        <v>143</v>
      </c>
      <c r="E225" s="319" t="s">
        <v>207</v>
      </c>
      <c r="F225" s="467" t="s">
        <v>560</v>
      </c>
      <c r="G225" s="392"/>
      <c r="H225" s="234">
        <v>559005</v>
      </c>
      <c r="I225" s="268">
        <v>4038526234520</v>
      </c>
      <c r="J225" s="386">
        <v>12999</v>
      </c>
      <c r="K225" s="444">
        <f t="shared" si="3"/>
        <v>15468.81</v>
      </c>
    </row>
    <row r="226" spans="2:11" ht="12.75">
      <c r="B226" s="125"/>
      <c r="C226" s="356">
        <v>97</v>
      </c>
      <c r="D226" s="372" t="s">
        <v>187</v>
      </c>
      <c r="E226" s="313" t="s">
        <v>207</v>
      </c>
      <c r="F226" s="459" t="s">
        <v>560</v>
      </c>
      <c r="G226" s="345"/>
      <c r="H226" s="212">
        <v>513285</v>
      </c>
      <c r="I226" s="256">
        <v>4038526232694</v>
      </c>
      <c r="J226" s="385">
        <v>12999</v>
      </c>
      <c r="K226" s="443">
        <f t="shared" si="3"/>
        <v>15468.81</v>
      </c>
    </row>
    <row r="227" spans="2:11" ht="12.75">
      <c r="B227" s="111"/>
      <c r="C227" s="358" t="s">
        <v>486</v>
      </c>
      <c r="D227" s="399" t="s">
        <v>221</v>
      </c>
      <c r="E227" s="296" t="s">
        <v>209</v>
      </c>
      <c r="F227" s="456" t="s">
        <v>155</v>
      </c>
      <c r="G227" s="329"/>
      <c r="H227" s="29">
        <v>505954</v>
      </c>
      <c r="I227" s="66">
        <v>5420005506270</v>
      </c>
      <c r="J227" s="193">
        <v>13599</v>
      </c>
      <c r="K227" s="444">
        <f t="shared" si="3"/>
        <v>16182.81</v>
      </c>
    </row>
    <row r="228" spans="2:11" ht="12.75">
      <c r="B228" s="125"/>
      <c r="C228" s="360" t="s">
        <v>486</v>
      </c>
      <c r="D228" s="396" t="s">
        <v>465</v>
      </c>
      <c r="E228" s="294" t="s">
        <v>209</v>
      </c>
      <c r="F228" s="450" t="s">
        <v>215</v>
      </c>
      <c r="G228" s="326"/>
      <c r="H228" s="30">
        <v>510557</v>
      </c>
      <c r="I228" s="57" t="s">
        <v>561</v>
      </c>
      <c r="J228" s="188">
        <v>13599</v>
      </c>
      <c r="K228" s="443">
        <f t="shared" si="3"/>
        <v>16182.81</v>
      </c>
    </row>
    <row r="229" spans="2:11" ht="12.75">
      <c r="B229" s="125"/>
      <c r="C229" s="377" t="s">
        <v>10</v>
      </c>
      <c r="D229" s="378" t="s">
        <v>225</v>
      </c>
      <c r="E229" s="296" t="s">
        <v>348</v>
      </c>
      <c r="F229" s="456" t="s">
        <v>145</v>
      </c>
      <c r="G229" s="316"/>
      <c r="H229" s="24">
        <v>505642</v>
      </c>
      <c r="I229" s="58" t="s">
        <v>562</v>
      </c>
      <c r="J229" s="193">
        <v>12999</v>
      </c>
      <c r="K229" s="444">
        <f t="shared" si="3"/>
        <v>15468.81</v>
      </c>
    </row>
    <row r="230" spans="2:11" ht="12.75">
      <c r="B230" s="354" t="s">
        <v>563</v>
      </c>
      <c r="C230" s="291" t="s">
        <v>39</v>
      </c>
      <c r="D230" s="292" t="s">
        <v>187</v>
      </c>
      <c r="E230" s="294" t="s">
        <v>209</v>
      </c>
      <c r="F230" s="450"/>
      <c r="G230" s="402" t="s">
        <v>152</v>
      </c>
      <c r="H230" s="133">
        <v>508468</v>
      </c>
      <c r="I230" s="134" t="s">
        <v>564</v>
      </c>
      <c r="J230" s="197">
        <v>13999</v>
      </c>
      <c r="K230" s="445">
        <f t="shared" si="3"/>
        <v>16658.809999999998</v>
      </c>
    </row>
    <row r="231" spans="1:11" ht="12.75">
      <c r="A231" s="497" t="s">
        <v>217</v>
      </c>
      <c r="B231" s="498"/>
      <c r="C231" s="498"/>
      <c r="D231" s="498"/>
      <c r="E231" s="121" t="s">
        <v>10</v>
      </c>
      <c r="F231" s="455" t="s">
        <v>10</v>
      </c>
      <c r="G231" s="300"/>
      <c r="H231" s="123"/>
      <c r="I231" s="123" t="s">
        <v>10</v>
      </c>
      <c r="J231" s="389"/>
      <c r="K231" s="205"/>
    </row>
    <row r="232" spans="2:11" ht="12.75">
      <c r="B232" s="354" t="s">
        <v>565</v>
      </c>
      <c r="C232" s="289" t="s">
        <v>272</v>
      </c>
      <c r="D232" s="290" t="s">
        <v>143</v>
      </c>
      <c r="E232" s="299" t="s">
        <v>209</v>
      </c>
      <c r="F232" s="449" t="s">
        <v>145</v>
      </c>
      <c r="G232" s="295"/>
      <c r="H232" s="9">
        <v>505897</v>
      </c>
      <c r="I232" s="136" t="s">
        <v>566</v>
      </c>
      <c r="J232" s="196">
        <v>4299</v>
      </c>
      <c r="K232" s="442">
        <f t="shared" si="3"/>
        <v>5115.8099999999995</v>
      </c>
    </row>
    <row r="233" spans="2:11" ht="12.75">
      <c r="B233" s="354" t="s">
        <v>567</v>
      </c>
      <c r="C233" s="291" t="s">
        <v>568</v>
      </c>
      <c r="D233" s="292" t="s">
        <v>143</v>
      </c>
      <c r="E233" s="294" t="s">
        <v>348</v>
      </c>
      <c r="F233" s="450" t="s">
        <v>145</v>
      </c>
      <c r="G233" s="334"/>
      <c r="H233" s="6">
        <v>505632</v>
      </c>
      <c r="I233" s="44" t="s">
        <v>569</v>
      </c>
      <c r="J233" s="188">
        <v>5699</v>
      </c>
      <c r="K233" s="443">
        <f t="shared" si="3"/>
        <v>6781.8099999999995</v>
      </c>
    </row>
    <row r="234" spans="2:11" ht="12.75">
      <c r="B234" s="354" t="s">
        <v>570</v>
      </c>
      <c r="C234" s="289" t="s">
        <v>308</v>
      </c>
      <c r="D234" s="290" t="s">
        <v>143</v>
      </c>
      <c r="E234" s="296" t="s">
        <v>209</v>
      </c>
      <c r="F234" s="456" t="s">
        <v>145</v>
      </c>
      <c r="G234" s="314"/>
      <c r="H234" s="34">
        <v>506495</v>
      </c>
      <c r="I234" s="60" t="s">
        <v>571</v>
      </c>
      <c r="J234" s="193">
        <v>4499</v>
      </c>
      <c r="K234" s="444">
        <f t="shared" si="3"/>
        <v>5353.8099999999995</v>
      </c>
    </row>
    <row r="235" spans="2:11" ht="12.75">
      <c r="B235" s="354" t="s">
        <v>572</v>
      </c>
      <c r="C235" s="291" t="s">
        <v>364</v>
      </c>
      <c r="D235" s="292" t="s">
        <v>143</v>
      </c>
      <c r="E235" s="294" t="s">
        <v>209</v>
      </c>
      <c r="F235" s="450" t="s">
        <v>145</v>
      </c>
      <c r="G235" s="334"/>
      <c r="H235" s="6">
        <v>505902</v>
      </c>
      <c r="I235" s="44" t="s">
        <v>573</v>
      </c>
      <c r="J235" s="188">
        <v>6299</v>
      </c>
      <c r="K235" s="443">
        <f t="shared" si="3"/>
        <v>7495.8099999999995</v>
      </c>
    </row>
    <row r="236" spans="2:11" ht="12.75">
      <c r="B236" s="354" t="s">
        <v>574</v>
      </c>
      <c r="C236" s="375" t="s">
        <v>575</v>
      </c>
      <c r="D236" s="376" t="s">
        <v>143</v>
      </c>
      <c r="E236" s="296" t="s">
        <v>576</v>
      </c>
      <c r="F236" s="456" t="s">
        <v>259</v>
      </c>
      <c r="G236" s="324"/>
      <c r="H236" s="20">
        <v>505770</v>
      </c>
      <c r="I236" s="48" t="s">
        <v>577</v>
      </c>
      <c r="J236" s="193">
        <v>4499</v>
      </c>
      <c r="K236" s="444">
        <f t="shared" si="3"/>
        <v>5353.8099999999995</v>
      </c>
    </row>
    <row r="237" spans="2:11" ht="12.75">
      <c r="B237" s="125" t="s">
        <v>10</v>
      </c>
      <c r="C237" s="360" t="s">
        <v>575</v>
      </c>
      <c r="D237" s="361" t="s">
        <v>187</v>
      </c>
      <c r="E237" s="294" t="s">
        <v>348</v>
      </c>
      <c r="F237" s="450" t="s">
        <v>145</v>
      </c>
      <c r="G237" s="326" t="s">
        <v>152</v>
      </c>
      <c r="H237" s="30">
        <v>505616</v>
      </c>
      <c r="I237" s="57" t="s">
        <v>578</v>
      </c>
      <c r="J237" s="188">
        <v>5199</v>
      </c>
      <c r="K237" s="443">
        <f t="shared" si="3"/>
        <v>6186.8099999999995</v>
      </c>
    </row>
    <row r="238" spans="2:11" ht="12.75">
      <c r="B238" s="125" t="s">
        <v>10</v>
      </c>
      <c r="C238" s="377" t="s">
        <v>575</v>
      </c>
      <c r="D238" s="378" t="s">
        <v>460</v>
      </c>
      <c r="E238" s="296" t="s">
        <v>209</v>
      </c>
      <c r="F238" s="456" t="s">
        <v>145</v>
      </c>
      <c r="G238" s="316"/>
      <c r="H238" s="24">
        <v>507213</v>
      </c>
      <c r="I238" s="58" t="s">
        <v>579</v>
      </c>
      <c r="J238" s="193">
        <v>5399</v>
      </c>
      <c r="K238" s="444">
        <f t="shared" si="3"/>
        <v>6424.8099999999995</v>
      </c>
    </row>
    <row r="239" spans="2:11" ht="12.75">
      <c r="B239" s="354" t="s">
        <v>580</v>
      </c>
      <c r="C239" s="366" t="s">
        <v>378</v>
      </c>
      <c r="D239" s="367" t="s">
        <v>143</v>
      </c>
      <c r="E239" s="294" t="s">
        <v>348</v>
      </c>
      <c r="F239" s="450" t="s">
        <v>259</v>
      </c>
      <c r="G239" s="350"/>
      <c r="H239" s="36">
        <v>505655</v>
      </c>
      <c r="I239" s="61" t="s">
        <v>581</v>
      </c>
      <c r="J239" s="188">
        <v>6499</v>
      </c>
      <c r="K239" s="443">
        <f t="shared" si="3"/>
        <v>7733.8099999999995</v>
      </c>
    </row>
    <row r="240" spans="2:11" ht="12.75">
      <c r="B240" s="125" t="s">
        <v>10</v>
      </c>
      <c r="C240" s="377">
        <v>81</v>
      </c>
      <c r="D240" s="378" t="s">
        <v>460</v>
      </c>
      <c r="E240" s="296" t="s">
        <v>209</v>
      </c>
      <c r="F240" s="456" t="s">
        <v>145</v>
      </c>
      <c r="G240" s="395"/>
      <c r="H240" s="39">
        <v>508093</v>
      </c>
      <c r="I240" s="71" t="s">
        <v>582</v>
      </c>
      <c r="J240" s="193">
        <v>6999</v>
      </c>
      <c r="K240" s="444">
        <f t="shared" si="3"/>
        <v>8328.81</v>
      </c>
    </row>
    <row r="241" spans="2:11" ht="12.75">
      <c r="B241" s="354" t="s">
        <v>583</v>
      </c>
      <c r="C241" s="366" t="s">
        <v>290</v>
      </c>
      <c r="D241" s="367" t="s">
        <v>143</v>
      </c>
      <c r="E241" s="294" t="s">
        <v>348</v>
      </c>
      <c r="F241" s="450" t="s">
        <v>145</v>
      </c>
      <c r="G241" s="317"/>
      <c r="H241" s="25">
        <v>505629</v>
      </c>
      <c r="I241" s="52" t="s">
        <v>584</v>
      </c>
      <c r="J241" s="188">
        <v>5999</v>
      </c>
      <c r="K241" s="443">
        <f t="shared" si="3"/>
        <v>7138.8099999999995</v>
      </c>
    </row>
    <row r="242" spans="2:11" ht="12.75">
      <c r="B242" s="125" t="s">
        <v>10</v>
      </c>
      <c r="C242" s="377">
        <v>84</v>
      </c>
      <c r="D242" s="378" t="s">
        <v>460</v>
      </c>
      <c r="E242" s="296" t="s">
        <v>209</v>
      </c>
      <c r="F242" s="456" t="s">
        <v>145</v>
      </c>
      <c r="G242" s="316"/>
      <c r="H242" s="24">
        <v>507720</v>
      </c>
      <c r="I242" s="58" t="s">
        <v>585</v>
      </c>
      <c r="J242" s="193">
        <v>6999</v>
      </c>
      <c r="K242" s="444">
        <f t="shared" si="3"/>
        <v>8328.81</v>
      </c>
    </row>
    <row r="243" spans="2:11" ht="12.75">
      <c r="B243" s="354" t="s">
        <v>586</v>
      </c>
      <c r="C243" s="291">
        <v>80</v>
      </c>
      <c r="D243" s="292" t="s">
        <v>143</v>
      </c>
      <c r="E243" s="294" t="s">
        <v>209</v>
      </c>
      <c r="F243" s="450" t="s">
        <v>145</v>
      </c>
      <c r="G243" s="349"/>
      <c r="H243" s="32">
        <v>508202</v>
      </c>
      <c r="I243" s="59" t="s">
        <v>587</v>
      </c>
      <c r="J243" s="188">
        <v>6299</v>
      </c>
      <c r="K243" s="443">
        <f t="shared" si="3"/>
        <v>7495.8099999999995</v>
      </c>
    </row>
    <row r="244" spans="2:11" ht="12.75">
      <c r="B244" s="354" t="s">
        <v>588</v>
      </c>
      <c r="C244" s="375" t="s">
        <v>253</v>
      </c>
      <c r="D244" s="376" t="s">
        <v>81</v>
      </c>
      <c r="E244" s="296" t="s">
        <v>348</v>
      </c>
      <c r="F244" s="456" t="s">
        <v>589</v>
      </c>
      <c r="G244" s="324"/>
      <c r="H244" s="20">
        <v>505660</v>
      </c>
      <c r="I244" s="48" t="s">
        <v>590</v>
      </c>
      <c r="J244" s="193">
        <v>5799</v>
      </c>
      <c r="K244" s="444">
        <f t="shared" si="3"/>
        <v>6900.8099999999995</v>
      </c>
    </row>
    <row r="245" spans="2:11" ht="12.75">
      <c r="B245" s="125"/>
      <c r="C245" s="360">
        <v>83</v>
      </c>
      <c r="D245" s="361" t="s">
        <v>187</v>
      </c>
      <c r="E245" s="294" t="s">
        <v>348</v>
      </c>
      <c r="F245" s="450" t="s">
        <v>456</v>
      </c>
      <c r="G245" s="326"/>
      <c r="H245" s="30">
        <v>508936</v>
      </c>
      <c r="I245" s="57" t="s">
        <v>591</v>
      </c>
      <c r="J245" s="188">
        <v>6499</v>
      </c>
      <c r="K245" s="443">
        <f t="shared" si="3"/>
        <v>7733.8099999999995</v>
      </c>
    </row>
    <row r="246" spans="2:11" ht="12.75">
      <c r="B246" s="125"/>
      <c r="C246" s="358">
        <v>87</v>
      </c>
      <c r="D246" s="359" t="s">
        <v>187</v>
      </c>
      <c r="E246" s="296" t="s">
        <v>444</v>
      </c>
      <c r="F246" s="456" t="s">
        <v>592</v>
      </c>
      <c r="G246" s="329"/>
      <c r="H246" s="29">
        <v>507042</v>
      </c>
      <c r="I246" s="56" t="s">
        <v>593</v>
      </c>
      <c r="J246" s="193">
        <v>6499</v>
      </c>
      <c r="K246" s="444">
        <f t="shared" si="3"/>
        <v>7733.8099999999995</v>
      </c>
    </row>
    <row r="247" spans="2:11" ht="12.75">
      <c r="B247" s="125" t="s">
        <v>10</v>
      </c>
      <c r="C247" s="373" t="s">
        <v>10</v>
      </c>
      <c r="D247" s="374" t="s">
        <v>225</v>
      </c>
      <c r="E247" s="294" t="s">
        <v>209</v>
      </c>
      <c r="F247" s="450" t="s">
        <v>145</v>
      </c>
      <c r="G247" s="341"/>
      <c r="H247" s="22">
        <v>505903</v>
      </c>
      <c r="I247" s="50" t="s">
        <v>594</v>
      </c>
      <c r="J247" s="188">
        <v>7199</v>
      </c>
      <c r="K247" s="443">
        <f t="shared" si="3"/>
        <v>8566.81</v>
      </c>
    </row>
    <row r="248" spans="2:11" ht="12.75">
      <c r="B248" s="354" t="s">
        <v>595</v>
      </c>
      <c r="C248" s="289" t="s">
        <v>10</v>
      </c>
      <c r="D248" s="290" t="s">
        <v>225</v>
      </c>
      <c r="E248" s="296" t="s">
        <v>209</v>
      </c>
      <c r="F248" s="456" t="s">
        <v>145</v>
      </c>
      <c r="G248" s="342"/>
      <c r="H248" s="4">
        <v>505932</v>
      </c>
      <c r="I248" s="55" t="s">
        <v>596</v>
      </c>
      <c r="J248" s="193">
        <v>9299</v>
      </c>
      <c r="K248" s="444">
        <f t="shared" si="3"/>
        <v>11065.81</v>
      </c>
    </row>
    <row r="249" spans="2:11" ht="12.75">
      <c r="B249" s="354" t="s">
        <v>597</v>
      </c>
      <c r="C249" s="291" t="s">
        <v>10</v>
      </c>
      <c r="D249" s="292" t="s">
        <v>225</v>
      </c>
      <c r="E249" s="294" t="s">
        <v>209</v>
      </c>
      <c r="F249" s="450" t="s">
        <v>145</v>
      </c>
      <c r="G249" s="334"/>
      <c r="H249" s="6">
        <v>505965</v>
      </c>
      <c r="I249" s="44" t="s">
        <v>598</v>
      </c>
      <c r="J249" s="188">
        <v>9999</v>
      </c>
      <c r="K249" s="443">
        <f t="shared" si="3"/>
        <v>11898.81</v>
      </c>
    </row>
    <row r="250" spans="2:11" ht="12.75">
      <c r="B250" s="354" t="s">
        <v>599</v>
      </c>
      <c r="C250" s="375">
        <v>84</v>
      </c>
      <c r="D250" s="376" t="s">
        <v>143</v>
      </c>
      <c r="E250" s="296" t="s">
        <v>209</v>
      </c>
      <c r="F250" s="456" t="s">
        <v>554</v>
      </c>
      <c r="G250" s="348"/>
      <c r="H250" s="144">
        <v>507310</v>
      </c>
      <c r="I250" s="145" t="s">
        <v>600</v>
      </c>
      <c r="J250" s="193">
        <v>9999</v>
      </c>
      <c r="K250" s="444">
        <f t="shared" si="3"/>
        <v>11898.81</v>
      </c>
    </row>
    <row r="251" spans="2:11" ht="12.75">
      <c r="B251" s="125"/>
      <c r="C251" s="373" t="s">
        <v>256</v>
      </c>
      <c r="D251" s="374" t="s">
        <v>460</v>
      </c>
      <c r="E251" s="294" t="s">
        <v>209</v>
      </c>
      <c r="F251" s="450" t="s">
        <v>601</v>
      </c>
      <c r="G251" s="393"/>
      <c r="H251" s="16">
        <v>508031</v>
      </c>
      <c r="I251" s="47" t="s">
        <v>602</v>
      </c>
      <c r="J251" s="188">
        <v>7999</v>
      </c>
      <c r="K251" s="443">
        <f t="shared" si="3"/>
        <v>9518.81</v>
      </c>
    </row>
    <row r="252" spans="2:11" ht="12.75">
      <c r="B252" s="354" t="s">
        <v>603</v>
      </c>
      <c r="C252" s="375">
        <v>91</v>
      </c>
      <c r="D252" s="379" t="s">
        <v>460</v>
      </c>
      <c r="E252" s="296" t="s">
        <v>209</v>
      </c>
      <c r="F252" s="456" t="s">
        <v>215</v>
      </c>
      <c r="G252" s="324"/>
      <c r="H252" s="20">
        <v>508536</v>
      </c>
      <c r="I252" s="48" t="s">
        <v>604</v>
      </c>
      <c r="J252" s="193">
        <v>8499</v>
      </c>
      <c r="K252" s="444">
        <f t="shared" si="3"/>
        <v>10113.81</v>
      </c>
    </row>
    <row r="253" spans="2:11" ht="12.75">
      <c r="B253" s="125"/>
      <c r="C253" s="360" t="s">
        <v>10</v>
      </c>
      <c r="D253" s="396" t="s">
        <v>605</v>
      </c>
      <c r="E253" s="294" t="s">
        <v>209</v>
      </c>
      <c r="F253" s="450" t="s">
        <v>145</v>
      </c>
      <c r="G253" s="326"/>
      <c r="H253" s="30">
        <v>505917</v>
      </c>
      <c r="I253" s="57" t="s">
        <v>606</v>
      </c>
      <c r="J253" s="188">
        <v>8499</v>
      </c>
      <c r="K253" s="443">
        <f t="shared" si="3"/>
        <v>10113.81</v>
      </c>
    </row>
    <row r="254" spans="1:11" ht="12.75">
      <c r="A254" s="111"/>
      <c r="B254" s="125"/>
      <c r="C254" s="397">
        <v>91</v>
      </c>
      <c r="D254" s="398" t="s">
        <v>465</v>
      </c>
      <c r="E254" s="319" t="s">
        <v>464</v>
      </c>
      <c r="F254" s="467" t="s">
        <v>215</v>
      </c>
      <c r="G254" s="394"/>
      <c r="H254" s="240">
        <v>513499</v>
      </c>
      <c r="I254" s="272"/>
      <c r="J254" s="386">
        <v>8699</v>
      </c>
      <c r="K254" s="444">
        <f t="shared" si="3"/>
        <v>10351.81</v>
      </c>
    </row>
    <row r="255" spans="2:11" ht="12.75">
      <c r="B255" s="354" t="s">
        <v>607</v>
      </c>
      <c r="C255" s="366" t="s">
        <v>298</v>
      </c>
      <c r="D255" s="367" t="s">
        <v>460</v>
      </c>
      <c r="E255" s="294" t="s">
        <v>348</v>
      </c>
      <c r="F255" s="450" t="s">
        <v>790</v>
      </c>
      <c r="G255" s="317"/>
      <c r="H255" s="25">
        <v>505679</v>
      </c>
      <c r="I255" s="52" t="s">
        <v>609</v>
      </c>
      <c r="J255" s="188">
        <v>8299</v>
      </c>
      <c r="K255" s="443">
        <f t="shared" si="3"/>
        <v>9875.81</v>
      </c>
    </row>
    <row r="256" spans="2:11" ht="12.75">
      <c r="B256" s="125" t="s">
        <v>10</v>
      </c>
      <c r="C256" s="358" t="s">
        <v>610</v>
      </c>
      <c r="D256" s="359" t="s">
        <v>460</v>
      </c>
      <c r="E256" s="296" t="s">
        <v>444</v>
      </c>
      <c r="F256" s="456" t="s">
        <v>145</v>
      </c>
      <c r="G256" s="329"/>
      <c r="H256" s="29">
        <v>506490</v>
      </c>
      <c r="I256" s="56" t="s">
        <v>611</v>
      </c>
      <c r="J256" s="193">
        <v>8299</v>
      </c>
      <c r="K256" s="444">
        <f t="shared" si="3"/>
        <v>9875.81</v>
      </c>
    </row>
    <row r="257" spans="2:11" ht="12.75">
      <c r="B257" s="125"/>
      <c r="C257" s="360">
        <v>91</v>
      </c>
      <c r="D257" s="361" t="s">
        <v>465</v>
      </c>
      <c r="E257" s="294" t="s">
        <v>612</v>
      </c>
      <c r="F257" s="450" t="s">
        <v>145</v>
      </c>
      <c r="G257" s="326"/>
      <c r="H257" s="30">
        <v>506027</v>
      </c>
      <c r="I257" s="57" t="s">
        <v>613</v>
      </c>
      <c r="J257" s="188">
        <v>8499</v>
      </c>
      <c r="K257" s="443">
        <f t="shared" si="3"/>
        <v>10113.81</v>
      </c>
    </row>
    <row r="258" spans="2:11" ht="12.75">
      <c r="B258" s="125" t="s">
        <v>10</v>
      </c>
      <c r="C258" s="358" t="s">
        <v>10</v>
      </c>
      <c r="D258" s="359" t="s">
        <v>225</v>
      </c>
      <c r="E258" s="296" t="s">
        <v>209</v>
      </c>
      <c r="F258" s="456" t="s">
        <v>145</v>
      </c>
      <c r="G258" s="329"/>
      <c r="H258" s="29">
        <v>505934</v>
      </c>
      <c r="I258" s="56" t="s">
        <v>614</v>
      </c>
      <c r="J258" s="193">
        <v>8499</v>
      </c>
      <c r="K258" s="444">
        <f t="shared" si="3"/>
        <v>10113.81</v>
      </c>
    </row>
    <row r="259" spans="2:11" ht="12.75">
      <c r="B259" s="125"/>
      <c r="C259" s="362"/>
      <c r="D259" s="363" t="s">
        <v>225</v>
      </c>
      <c r="E259" s="313" t="s">
        <v>464</v>
      </c>
      <c r="F259" s="459" t="s">
        <v>145</v>
      </c>
      <c r="G259" s="345"/>
      <c r="H259" s="212">
        <v>513450</v>
      </c>
      <c r="I259" s="260"/>
      <c r="J259" s="385">
        <v>8699</v>
      </c>
      <c r="K259" s="443">
        <f t="shared" si="3"/>
        <v>10351.81</v>
      </c>
    </row>
    <row r="260" spans="2:11" ht="12.75">
      <c r="B260" s="125"/>
      <c r="C260" s="364">
        <v>94</v>
      </c>
      <c r="D260" s="365" t="s">
        <v>465</v>
      </c>
      <c r="E260" s="319" t="s">
        <v>464</v>
      </c>
      <c r="F260" s="467" t="s">
        <v>215</v>
      </c>
      <c r="G260" s="318"/>
      <c r="H260" s="220">
        <v>513451</v>
      </c>
      <c r="I260" s="258"/>
      <c r="J260" s="386">
        <v>8699</v>
      </c>
      <c r="K260" s="444">
        <f t="shared" si="3"/>
        <v>10351.81</v>
      </c>
    </row>
    <row r="261" spans="2:11" ht="12.75">
      <c r="B261" s="104" t="s">
        <v>615</v>
      </c>
      <c r="C261" s="366" t="s">
        <v>32</v>
      </c>
      <c r="D261" s="380" t="s">
        <v>465</v>
      </c>
      <c r="E261" s="294" t="s">
        <v>612</v>
      </c>
      <c r="F261" s="450" t="s">
        <v>145</v>
      </c>
      <c r="G261" s="317"/>
      <c r="H261" s="25">
        <v>507653</v>
      </c>
      <c r="I261" s="52" t="s">
        <v>616</v>
      </c>
      <c r="J261" s="188">
        <v>9299</v>
      </c>
      <c r="K261" s="443">
        <f aca="true" t="shared" si="4" ref="K261:K324">SUM(J261*1.19)</f>
        <v>11065.81</v>
      </c>
    </row>
    <row r="262" spans="2:11" ht="12.75">
      <c r="B262" s="125" t="s">
        <v>10</v>
      </c>
      <c r="C262" s="358">
        <v>94</v>
      </c>
      <c r="D262" s="399" t="s">
        <v>465</v>
      </c>
      <c r="E262" s="296" t="s">
        <v>348</v>
      </c>
      <c r="F262" s="456" t="s">
        <v>608</v>
      </c>
      <c r="G262" s="329"/>
      <c r="H262" s="29">
        <v>513058</v>
      </c>
      <c r="I262" s="66">
        <v>4038526230942</v>
      </c>
      <c r="J262" s="193">
        <v>8999</v>
      </c>
      <c r="K262" s="444">
        <f t="shared" si="4"/>
        <v>10708.81</v>
      </c>
    </row>
    <row r="263" spans="2:11" ht="12.75">
      <c r="B263" s="125"/>
      <c r="C263" s="360"/>
      <c r="D263" s="361" t="s">
        <v>225</v>
      </c>
      <c r="E263" s="294" t="s">
        <v>209</v>
      </c>
      <c r="F263" s="450" t="s">
        <v>145</v>
      </c>
      <c r="G263" s="326"/>
      <c r="H263" s="30">
        <v>505948</v>
      </c>
      <c r="I263" s="57" t="s">
        <v>617</v>
      </c>
      <c r="J263" s="188">
        <v>9299</v>
      </c>
      <c r="K263" s="443">
        <f t="shared" si="4"/>
        <v>11065.81</v>
      </c>
    </row>
    <row r="264" spans="2:11" ht="12.75">
      <c r="B264" s="125"/>
      <c r="C264" s="364">
        <v>94</v>
      </c>
      <c r="D264" s="365" t="s">
        <v>465</v>
      </c>
      <c r="E264" s="319" t="s">
        <v>464</v>
      </c>
      <c r="F264" s="467" t="s">
        <v>145</v>
      </c>
      <c r="G264" s="318"/>
      <c r="H264" s="220">
        <v>513452</v>
      </c>
      <c r="I264" s="276"/>
      <c r="J264" s="386">
        <v>9599</v>
      </c>
      <c r="K264" s="444">
        <f t="shared" si="4"/>
        <v>11422.81</v>
      </c>
    </row>
    <row r="265" spans="2:11" ht="12.75">
      <c r="B265" s="354" t="s">
        <v>618</v>
      </c>
      <c r="C265" s="356">
        <v>95</v>
      </c>
      <c r="D265" s="357" t="s">
        <v>187</v>
      </c>
      <c r="E265" s="313" t="s">
        <v>207</v>
      </c>
      <c r="F265" s="459" t="s">
        <v>554</v>
      </c>
      <c r="G265" s="323"/>
      <c r="H265" s="236">
        <v>512577</v>
      </c>
      <c r="I265" s="265" t="s">
        <v>619</v>
      </c>
      <c r="J265" s="385">
        <v>12999</v>
      </c>
      <c r="K265" s="443">
        <f t="shared" si="4"/>
        <v>15468.81</v>
      </c>
    </row>
    <row r="266" spans="2:11" ht="12.75">
      <c r="B266" s="125" t="s">
        <v>16</v>
      </c>
      <c r="C266" s="358" t="s">
        <v>95</v>
      </c>
      <c r="D266" s="359" t="s">
        <v>187</v>
      </c>
      <c r="E266" s="296" t="s">
        <v>209</v>
      </c>
      <c r="F266" s="456" t="s">
        <v>145</v>
      </c>
      <c r="G266" s="329"/>
      <c r="H266" s="29">
        <v>505968</v>
      </c>
      <c r="I266" s="56" t="s">
        <v>620</v>
      </c>
      <c r="J266" s="193">
        <v>10999</v>
      </c>
      <c r="K266" s="444">
        <f t="shared" si="4"/>
        <v>13088.81</v>
      </c>
    </row>
    <row r="267" spans="2:11" ht="12.75">
      <c r="B267" s="125"/>
      <c r="C267" s="400">
        <v>95</v>
      </c>
      <c r="D267" s="361" t="s">
        <v>221</v>
      </c>
      <c r="E267" s="294" t="s">
        <v>209</v>
      </c>
      <c r="F267" s="450" t="s">
        <v>621</v>
      </c>
      <c r="G267" s="393"/>
      <c r="H267" s="16">
        <v>512270</v>
      </c>
      <c r="I267" s="142">
        <v>4038526224422</v>
      </c>
      <c r="J267" s="188">
        <v>10999</v>
      </c>
      <c r="K267" s="443">
        <f t="shared" si="4"/>
        <v>13088.81</v>
      </c>
    </row>
    <row r="268" spans="2:11" ht="12.75">
      <c r="B268" s="125" t="s">
        <v>10</v>
      </c>
      <c r="C268" s="377" t="s">
        <v>10</v>
      </c>
      <c r="D268" s="378" t="s">
        <v>225</v>
      </c>
      <c r="E268" s="296" t="s">
        <v>209</v>
      </c>
      <c r="F268" s="456" t="s">
        <v>145</v>
      </c>
      <c r="G268" s="316"/>
      <c r="H268" s="24">
        <v>505967</v>
      </c>
      <c r="I268" s="58" t="s">
        <v>622</v>
      </c>
      <c r="J268" s="193">
        <v>10999</v>
      </c>
      <c r="K268" s="444">
        <f t="shared" si="4"/>
        <v>13088.81</v>
      </c>
    </row>
    <row r="269" spans="2:11" ht="12.75">
      <c r="B269" s="104" t="s">
        <v>623</v>
      </c>
      <c r="C269" s="75" t="s">
        <v>356</v>
      </c>
      <c r="D269" s="292" t="s">
        <v>187</v>
      </c>
      <c r="E269" s="294" t="s">
        <v>209</v>
      </c>
      <c r="F269" s="450" t="s">
        <v>621</v>
      </c>
      <c r="G269" s="334"/>
      <c r="H269" s="6">
        <v>508757</v>
      </c>
      <c r="I269" s="44" t="s">
        <v>624</v>
      </c>
      <c r="J269" s="188">
        <v>11999</v>
      </c>
      <c r="K269" s="443">
        <f t="shared" si="4"/>
        <v>14278.81</v>
      </c>
    </row>
    <row r="270" spans="2:11" ht="12.75">
      <c r="B270" s="104" t="s">
        <v>625</v>
      </c>
      <c r="C270" s="352"/>
      <c r="D270" s="290" t="s">
        <v>225</v>
      </c>
      <c r="E270" s="296" t="s">
        <v>209</v>
      </c>
      <c r="F270" s="456" t="s">
        <v>145</v>
      </c>
      <c r="G270" s="314" t="s">
        <v>152</v>
      </c>
      <c r="H270" s="34">
        <v>508894</v>
      </c>
      <c r="I270" s="65">
        <v>4038526116529</v>
      </c>
      <c r="J270" s="193">
        <v>10499</v>
      </c>
      <c r="K270" s="444">
        <f t="shared" si="4"/>
        <v>12493.81</v>
      </c>
    </row>
    <row r="271" spans="2:11" ht="12.75">
      <c r="B271" s="104" t="s">
        <v>626</v>
      </c>
      <c r="C271" s="488">
        <v>100</v>
      </c>
      <c r="D271" s="367" t="s">
        <v>81</v>
      </c>
      <c r="E271" s="294" t="s">
        <v>209</v>
      </c>
      <c r="F271" s="450" t="s">
        <v>601</v>
      </c>
      <c r="G271" s="317"/>
      <c r="H271" s="25">
        <v>507315</v>
      </c>
      <c r="I271" s="52" t="s">
        <v>627</v>
      </c>
      <c r="J271" s="188">
        <v>12399</v>
      </c>
      <c r="K271" s="443">
        <f t="shared" si="4"/>
        <v>14754.81</v>
      </c>
    </row>
    <row r="272" spans="2:11" ht="12.75">
      <c r="B272" s="125"/>
      <c r="C272" s="403">
        <v>96</v>
      </c>
      <c r="D272" s="382" t="s">
        <v>187</v>
      </c>
      <c r="E272" s="319" t="s">
        <v>207</v>
      </c>
      <c r="F272" s="467" t="s">
        <v>628</v>
      </c>
      <c r="G272" s="392" t="s">
        <v>152</v>
      </c>
      <c r="H272" s="234">
        <v>513022</v>
      </c>
      <c r="I272" s="270">
        <v>4038526230522</v>
      </c>
      <c r="J272" s="386">
        <v>12999</v>
      </c>
      <c r="K272" s="444">
        <f t="shared" si="4"/>
        <v>15468.81</v>
      </c>
    </row>
    <row r="273" spans="2:11" ht="12.75">
      <c r="B273" s="125"/>
      <c r="C273" s="360" t="s">
        <v>629</v>
      </c>
      <c r="D273" s="361" t="s">
        <v>221</v>
      </c>
      <c r="E273" s="294" t="s">
        <v>209</v>
      </c>
      <c r="F273" s="450" t="s">
        <v>145</v>
      </c>
      <c r="G273" s="326"/>
      <c r="H273" s="30">
        <v>505972</v>
      </c>
      <c r="I273" s="57" t="s">
        <v>630</v>
      </c>
      <c r="J273" s="188">
        <v>12399</v>
      </c>
      <c r="K273" s="443">
        <f t="shared" si="4"/>
        <v>14754.81</v>
      </c>
    </row>
    <row r="274" spans="2:11" ht="12.75">
      <c r="B274" s="125"/>
      <c r="C274" s="358">
        <v>96</v>
      </c>
      <c r="D274" s="359" t="s">
        <v>465</v>
      </c>
      <c r="E274" s="296" t="s">
        <v>209</v>
      </c>
      <c r="F274" s="456"/>
      <c r="G274" s="329"/>
      <c r="H274" s="29">
        <v>505974</v>
      </c>
      <c r="I274" s="66">
        <v>5420005506355</v>
      </c>
      <c r="J274" s="193">
        <v>12399</v>
      </c>
      <c r="K274" s="444">
        <f t="shared" si="4"/>
        <v>14754.81</v>
      </c>
    </row>
    <row r="275" spans="2:11" ht="12.75">
      <c r="B275" s="125"/>
      <c r="C275" s="360" t="s">
        <v>10</v>
      </c>
      <c r="D275" s="361" t="s">
        <v>225</v>
      </c>
      <c r="E275" s="294" t="s">
        <v>441</v>
      </c>
      <c r="F275" s="450" t="s">
        <v>145</v>
      </c>
      <c r="G275" s="326"/>
      <c r="H275" s="30">
        <v>505850</v>
      </c>
      <c r="I275" s="57" t="s">
        <v>631</v>
      </c>
      <c r="J275" s="188">
        <v>11999</v>
      </c>
      <c r="K275" s="443">
        <f t="shared" si="4"/>
        <v>14278.81</v>
      </c>
    </row>
    <row r="276" spans="2:11" ht="12.75">
      <c r="B276" s="125" t="s">
        <v>10</v>
      </c>
      <c r="C276" s="364">
        <v>100</v>
      </c>
      <c r="D276" s="365" t="s">
        <v>465</v>
      </c>
      <c r="E276" s="319" t="s">
        <v>464</v>
      </c>
      <c r="F276" s="467" t="s">
        <v>215</v>
      </c>
      <c r="G276" s="318"/>
      <c r="H276" s="220">
        <v>513460</v>
      </c>
      <c r="I276" s="276"/>
      <c r="J276" s="386">
        <v>13999</v>
      </c>
      <c r="K276" s="444">
        <f t="shared" si="4"/>
        <v>16658.809999999998</v>
      </c>
    </row>
    <row r="277" spans="2:11" ht="12.75">
      <c r="B277" s="354" t="s">
        <v>218</v>
      </c>
      <c r="C277" s="356">
        <v>99</v>
      </c>
      <c r="D277" s="372" t="s">
        <v>143</v>
      </c>
      <c r="E277" s="313" t="s">
        <v>207</v>
      </c>
      <c r="F277" s="459" t="s">
        <v>632</v>
      </c>
      <c r="G277" s="323" t="s">
        <v>152</v>
      </c>
      <c r="H277" s="236">
        <v>558896</v>
      </c>
      <c r="I277" s="274">
        <v>4038526233226</v>
      </c>
      <c r="J277" s="385">
        <v>13599</v>
      </c>
      <c r="K277" s="443">
        <f t="shared" si="4"/>
        <v>16182.81</v>
      </c>
    </row>
    <row r="278" spans="2:11" ht="12.75">
      <c r="B278" s="125"/>
      <c r="C278" s="358" t="s">
        <v>12</v>
      </c>
      <c r="D278" s="399" t="s">
        <v>221</v>
      </c>
      <c r="E278" s="296" t="s">
        <v>209</v>
      </c>
      <c r="F278" s="456" t="s">
        <v>215</v>
      </c>
      <c r="G278" s="329"/>
      <c r="H278" s="29">
        <v>508478</v>
      </c>
      <c r="I278" s="56" t="s">
        <v>633</v>
      </c>
      <c r="J278" s="193">
        <v>13599</v>
      </c>
      <c r="K278" s="444">
        <f t="shared" si="4"/>
        <v>16182.81</v>
      </c>
    </row>
    <row r="279" spans="2:11" ht="12.75">
      <c r="B279" s="125"/>
      <c r="C279" s="360" t="s">
        <v>354</v>
      </c>
      <c r="D279" s="396" t="s">
        <v>465</v>
      </c>
      <c r="E279" s="294" t="s">
        <v>209</v>
      </c>
      <c r="F279" s="450" t="s">
        <v>145</v>
      </c>
      <c r="G279" s="326"/>
      <c r="H279" s="30">
        <v>511156</v>
      </c>
      <c r="I279" s="57" t="s">
        <v>634</v>
      </c>
      <c r="J279" s="188">
        <v>13599</v>
      </c>
      <c r="K279" s="443">
        <f t="shared" si="4"/>
        <v>16182.81</v>
      </c>
    </row>
    <row r="280" spans="2:11" ht="12.75">
      <c r="B280" s="125"/>
      <c r="C280" s="377"/>
      <c r="D280" s="378" t="s">
        <v>225</v>
      </c>
      <c r="E280" s="296" t="s">
        <v>348</v>
      </c>
      <c r="F280" s="456" t="s">
        <v>145</v>
      </c>
      <c r="G280" s="316"/>
      <c r="H280" s="24">
        <v>505649</v>
      </c>
      <c r="I280" s="58" t="s">
        <v>635</v>
      </c>
      <c r="J280" s="193">
        <v>12999</v>
      </c>
      <c r="K280" s="444">
        <f t="shared" si="4"/>
        <v>15468.81</v>
      </c>
    </row>
    <row r="281" spans="2:11" ht="12.75">
      <c r="B281" s="104" t="s">
        <v>636</v>
      </c>
      <c r="C281" s="485" t="s">
        <v>356</v>
      </c>
      <c r="D281" s="309" t="s">
        <v>465</v>
      </c>
      <c r="E281" s="313" t="s">
        <v>207</v>
      </c>
      <c r="F281" s="459" t="s">
        <v>504</v>
      </c>
      <c r="G281" s="315"/>
      <c r="H281" s="246">
        <v>511455</v>
      </c>
      <c r="I281" s="277" t="s">
        <v>637</v>
      </c>
      <c r="J281" s="388">
        <v>15999</v>
      </c>
      <c r="K281" s="445">
        <f t="shared" si="4"/>
        <v>19038.809999999998</v>
      </c>
    </row>
    <row r="282" spans="1:11" ht="12.75">
      <c r="A282" s="497" t="s">
        <v>227</v>
      </c>
      <c r="B282" s="498"/>
      <c r="C282" s="498"/>
      <c r="D282" s="498"/>
      <c r="E282" s="121" t="s">
        <v>10</v>
      </c>
      <c r="F282" s="455" t="s">
        <v>10</v>
      </c>
      <c r="G282" s="300"/>
      <c r="H282" s="123"/>
      <c r="I282" s="123" t="s">
        <v>10</v>
      </c>
      <c r="J282" s="389"/>
      <c r="K282" s="205"/>
    </row>
    <row r="283" spans="2:11" ht="12.75">
      <c r="B283" s="104" t="s">
        <v>638</v>
      </c>
      <c r="C283" s="351" t="s">
        <v>279</v>
      </c>
      <c r="D283" s="136" t="s">
        <v>143</v>
      </c>
      <c r="E283" s="299" t="s">
        <v>209</v>
      </c>
      <c r="F283" s="449" t="s">
        <v>145</v>
      </c>
      <c r="G283" s="295"/>
      <c r="H283" s="9">
        <v>506494</v>
      </c>
      <c r="I283" s="136" t="s">
        <v>639</v>
      </c>
      <c r="J283" s="196">
        <v>6799</v>
      </c>
      <c r="K283" s="442">
        <f t="shared" si="4"/>
        <v>8090.8099999999995</v>
      </c>
    </row>
    <row r="284" spans="2:11" ht="12.75">
      <c r="B284" s="104" t="s">
        <v>640</v>
      </c>
      <c r="C284" s="75" t="s">
        <v>10</v>
      </c>
      <c r="D284" s="292" t="s">
        <v>225</v>
      </c>
      <c r="E284" s="294" t="s">
        <v>209</v>
      </c>
      <c r="F284" s="450" t="s">
        <v>145</v>
      </c>
      <c r="G284" s="334"/>
      <c r="H284" s="6">
        <v>505914</v>
      </c>
      <c r="I284" s="44" t="s">
        <v>641</v>
      </c>
      <c r="J284" s="188">
        <v>8599</v>
      </c>
      <c r="K284" s="443">
        <f t="shared" si="4"/>
        <v>10232.81</v>
      </c>
    </row>
    <row r="285" spans="2:11" ht="12.75">
      <c r="B285" s="354" t="s">
        <v>642</v>
      </c>
      <c r="C285" s="289" t="s">
        <v>10</v>
      </c>
      <c r="D285" s="290" t="s">
        <v>225</v>
      </c>
      <c r="E285" s="296" t="s">
        <v>209</v>
      </c>
      <c r="F285" s="456" t="s">
        <v>643</v>
      </c>
      <c r="G285" s="314"/>
      <c r="H285" s="34">
        <v>505896</v>
      </c>
      <c r="I285" s="60" t="s">
        <v>644</v>
      </c>
      <c r="J285" s="193">
        <v>5999</v>
      </c>
      <c r="K285" s="444">
        <f t="shared" si="4"/>
        <v>7138.8099999999995</v>
      </c>
    </row>
    <row r="286" spans="2:11" ht="12.75">
      <c r="B286" s="354" t="s">
        <v>645</v>
      </c>
      <c r="C286" s="489">
        <v>82</v>
      </c>
      <c r="D286" s="367" t="s">
        <v>143</v>
      </c>
      <c r="E286" s="294" t="s">
        <v>209</v>
      </c>
      <c r="F286" s="450" t="s">
        <v>145</v>
      </c>
      <c r="G286" s="317"/>
      <c r="H286" s="25">
        <v>509823</v>
      </c>
      <c r="I286" s="52" t="s">
        <v>646</v>
      </c>
      <c r="J286" s="188">
        <v>6499</v>
      </c>
      <c r="K286" s="443">
        <f t="shared" si="4"/>
        <v>7733.8099999999995</v>
      </c>
    </row>
    <row r="287" spans="2:11" ht="12.75">
      <c r="B287" s="125" t="s">
        <v>10</v>
      </c>
      <c r="C287" s="375" t="s">
        <v>283</v>
      </c>
      <c r="D287" s="376" t="s">
        <v>187</v>
      </c>
      <c r="E287" s="296" t="s">
        <v>576</v>
      </c>
      <c r="F287" s="456" t="s">
        <v>391</v>
      </c>
      <c r="G287" s="329"/>
      <c r="H287" s="29">
        <v>505771</v>
      </c>
      <c r="I287" s="56" t="s">
        <v>647</v>
      </c>
      <c r="J287" s="193">
        <v>6999</v>
      </c>
      <c r="K287" s="444">
        <f t="shared" si="4"/>
        <v>8328.81</v>
      </c>
    </row>
    <row r="288" spans="2:11" ht="12.75">
      <c r="B288" s="125" t="s">
        <v>10</v>
      </c>
      <c r="C288" s="373" t="s">
        <v>10</v>
      </c>
      <c r="D288" s="374" t="s">
        <v>225</v>
      </c>
      <c r="E288" s="294" t="s">
        <v>209</v>
      </c>
      <c r="F288" s="450" t="s">
        <v>145</v>
      </c>
      <c r="G288" s="341"/>
      <c r="H288" s="22">
        <v>506498</v>
      </c>
      <c r="I288" s="50" t="s">
        <v>648</v>
      </c>
      <c r="J288" s="188">
        <v>6999</v>
      </c>
      <c r="K288" s="443">
        <f t="shared" si="4"/>
        <v>8328.81</v>
      </c>
    </row>
    <row r="289" spans="2:11" ht="12.75">
      <c r="B289" s="354" t="s">
        <v>649</v>
      </c>
      <c r="C289" s="289" t="s">
        <v>10</v>
      </c>
      <c r="D289" s="290" t="s">
        <v>225</v>
      </c>
      <c r="E289" s="296" t="s">
        <v>209</v>
      </c>
      <c r="F289" s="456" t="s">
        <v>145</v>
      </c>
      <c r="G289" s="314"/>
      <c r="H289" s="34">
        <v>505925</v>
      </c>
      <c r="I289" s="60" t="s">
        <v>650</v>
      </c>
      <c r="J289" s="193">
        <v>7299</v>
      </c>
      <c r="K289" s="444">
        <f t="shared" si="4"/>
        <v>8685.81</v>
      </c>
    </row>
    <row r="290" spans="2:11" ht="12.75">
      <c r="B290" s="354" t="s">
        <v>651</v>
      </c>
      <c r="C290" s="489">
        <v>80</v>
      </c>
      <c r="D290" s="367" t="s">
        <v>143</v>
      </c>
      <c r="E290" s="294" t="s">
        <v>612</v>
      </c>
      <c r="F290" s="450" t="s">
        <v>145</v>
      </c>
      <c r="G290" s="317"/>
      <c r="H290" s="25">
        <v>508698</v>
      </c>
      <c r="I290" s="52" t="s">
        <v>652</v>
      </c>
      <c r="J290" s="188">
        <v>7999</v>
      </c>
      <c r="K290" s="443">
        <f t="shared" si="4"/>
        <v>9518.81</v>
      </c>
    </row>
    <row r="291" spans="2:11" ht="12.75">
      <c r="B291" s="125"/>
      <c r="C291" s="375" t="s">
        <v>364</v>
      </c>
      <c r="D291" s="376" t="s">
        <v>460</v>
      </c>
      <c r="E291" s="296" t="s">
        <v>209</v>
      </c>
      <c r="F291" s="456" t="s">
        <v>653</v>
      </c>
      <c r="G291" s="329"/>
      <c r="H291" s="29">
        <v>511570</v>
      </c>
      <c r="I291" s="56" t="s">
        <v>654</v>
      </c>
      <c r="J291" s="193">
        <v>7999</v>
      </c>
      <c r="K291" s="444">
        <f t="shared" si="4"/>
        <v>9518.81</v>
      </c>
    </row>
    <row r="292" spans="2:11" ht="12.75">
      <c r="B292" s="125"/>
      <c r="C292" s="370">
        <v>84</v>
      </c>
      <c r="D292" s="371" t="s">
        <v>460</v>
      </c>
      <c r="E292" s="313" t="s">
        <v>464</v>
      </c>
      <c r="F292" s="459" t="s">
        <v>215</v>
      </c>
      <c r="G292" s="320"/>
      <c r="H292" s="210">
        <v>513446</v>
      </c>
      <c r="I292" s="262"/>
      <c r="J292" s="385">
        <v>8099</v>
      </c>
      <c r="K292" s="443">
        <f t="shared" si="4"/>
        <v>9637.81</v>
      </c>
    </row>
    <row r="293" spans="2:11" ht="12.75">
      <c r="B293" s="354" t="s">
        <v>655</v>
      </c>
      <c r="C293" s="375">
        <v>87</v>
      </c>
      <c r="D293" s="376" t="s">
        <v>465</v>
      </c>
      <c r="E293" s="296" t="s">
        <v>441</v>
      </c>
      <c r="F293" s="456" t="s">
        <v>656</v>
      </c>
      <c r="G293" s="324"/>
      <c r="H293" s="20">
        <v>509761</v>
      </c>
      <c r="I293" s="48" t="s">
        <v>657</v>
      </c>
      <c r="J293" s="193">
        <v>8399</v>
      </c>
      <c r="K293" s="444">
        <f t="shared" si="4"/>
        <v>9994.81</v>
      </c>
    </row>
    <row r="294" spans="2:11" ht="12.75">
      <c r="B294" s="125"/>
      <c r="C294" s="383">
        <v>83</v>
      </c>
      <c r="D294" s="361" t="s">
        <v>460</v>
      </c>
      <c r="E294" s="294" t="s">
        <v>209</v>
      </c>
      <c r="F294" s="450" t="s">
        <v>145</v>
      </c>
      <c r="G294" s="349"/>
      <c r="H294" s="32">
        <v>508435</v>
      </c>
      <c r="I294" s="59" t="s">
        <v>658</v>
      </c>
      <c r="J294" s="188">
        <v>8599</v>
      </c>
      <c r="K294" s="443">
        <f t="shared" si="4"/>
        <v>10232.81</v>
      </c>
    </row>
    <row r="295" spans="2:11" ht="12.75">
      <c r="B295" s="125"/>
      <c r="C295" s="364">
        <v>87</v>
      </c>
      <c r="D295" s="365" t="s">
        <v>460</v>
      </c>
      <c r="E295" s="319" t="s">
        <v>464</v>
      </c>
      <c r="F295" s="467" t="s">
        <v>215</v>
      </c>
      <c r="G295" s="318"/>
      <c r="H295" s="220">
        <v>513448</v>
      </c>
      <c r="I295" s="276"/>
      <c r="J295" s="386">
        <v>8999</v>
      </c>
      <c r="K295" s="444">
        <f t="shared" si="4"/>
        <v>10708.81</v>
      </c>
    </row>
    <row r="296" spans="2:11" ht="12.75">
      <c r="B296" s="354" t="s">
        <v>659</v>
      </c>
      <c r="C296" s="291" t="s">
        <v>10</v>
      </c>
      <c r="D296" s="292" t="s">
        <v>605</v>
      </c>
      <c r="E296" s="294" t="s">
        <v>209</v>
      </c>
      <c r="F296" s="450" t="s">
        <v>145</v>
      </c>
      <c r="G296" s="334"/>
      <c r="H296" s="6">
        <v>505944</v>
      </c>
      <c r="I296" s="44" t="s">
        <v>660</v>
      </c>
      <c r="J296" s="188">
        <v>9899</v>
      </c>
      <c r="K296" s="443">
        <f t="shared" si="4"/>
        <v>11779.81</v>
      </c>
    </row>
    <row r="297" spans="2:11" ht="12.75">
      <c r="B297" s="354" t="s">
        <v>661</v>
      </c>
      <c r="C297" s="375" t="s">
        <v>10</v>
      </c>
      <c r="D297" s="379" t="s">
        <v>225</v>
      </c>
      <c r="E297" s="296" t="s">
        <v>209</v>
      </c>
      <c r="F297" s="456" t="s">
        <v>145</v>
      </c>
      <c r="G297" s="329"/>
      <c r="H297" s="29">
        <v>505959</v>
      </c>
      <c r="I297" s="56" t="s">
        <v>662</v>
      </c>
      <c r="J297" s="193">
        <v>9699</v>
      </c>
      <c r="K297" s="444">
        <f t="shared" si="4"/>
        <v>11541.81</v>
      </c>
    </row>
    <row r="298" spans="2:11" ht="12.75">
      <c r="B298" s="125"/>
      <c r="C298" s="373"/>
      <c r="D298" s="374" t="s">
        <v>225</v>
      </c>
      <c r="E298" s="294" t="s">
        <v>663</v>
      </c>
      <c r="F298" s="450" t="s">
        <v>790</v>
      </c>
      <c r="G298" s="326"/>
      <c r="H298" s="30">
        <v>513352</v>
      </c>
      <c r="I298" s="62">
        <v>4038526233066</v>
      </c>
      <c r="J298" s="188">
        <v>9499</v>
      </c>
      <c r="K298" s="443">
        <f t="shared" si="4"/>
        <v>11303.81</v>
      </c>
    </row>
    <row r="299" spans="2:11" ht="12.75">
      <c r="B299" s="125"/>
      <c r="C299" s="381">
        <v>91</v>
      </c>
      <c r="D299" s="382" t="s">
        <v>465</v>
      </c>
      <c r="E299" s="319" t="s">
        <v>464</v>
      </c>
      <c r="F299" s="467" t="s">
        <v>145</v>
      </c>
      <c r="G299" s="347"/>
      <c r="H299" s="222">
        <v>513453</v>
      </c>
      <c r="I299" s="278"/>
      <c r="J299" s="386">
        <v>9999</v>
      </c>
      <c r="K299" s="444">
        <f t="shared" si="4"/>
        <v>11898.81</v>
      </c>
    </row>
    <row r="300" spans="2:11" ht="12.75">
      <c r="B300" s="125"/>
      <c r="C300" s="370"/>
      <c r="D300" s="371" t="s">
        <v>225</v>
      </c>
      <c r="E300" s="313" t="s">
        <v>464</v>
      </c>
      <c r="F300" s="459" t="s">
        <v>145</v>
      </c>
      <c r="G300" s="320"/>
      <c r="H300" s="210">
        <v>513454</v>
      </c>
      <c r="I300" s="255"/>
      <c r="J300" s="385">
        <v>9999</v>
      </c>
      <c r="K300" s="443">
        <f t="shared" si="4"/>
        <v>11898.81</v>
      </c>
    </row>
    <row r="301" spans="2:11" ht="12.75">
      <c r="B301" s="354" t="s">
        <v>664</v>
      </c>
      <c r="C301" s="490" t="s">
        <v>32</v>
      </c>
      <c r="D301" s="376" t="s">
        <v>465</v>
      </c>
      <c r="E301" s="296" t="s">
        <v>209</v>
      </c>
      <c r="F301" s="456" t="s">
        <v>145</v>
      </c>
      <c r="G301" s="324"/>
      <c r="H301" s="20">
        <v>505986</v>
      </c>
      <c r="I301" s="48" t="s">
        <v>665</v>
      </c>
      <c r="J301" s="193">
        <v>9999</v>
      </c>
      <c r="K301" s="444">
        <f t="shared" si="4"/>
        <v>11898.81</v>
      </c>
    </row>
    <row r="302" spans="2:11" ht="12.75">
      <c r="B302" s="125"/>
      <c r="C302" s="366">
        <v>94</v>
      </c>
      <c r="D302" s="380" t="s">
        <v>465</v>
      </c>
      <c r="E302" s="294" t="s">
        <v>348</v>
      </c>
      <c r="F302" s="450" t="s">
        <v>608</v>
      </c>
      <c r="G302" s="350"/>
      <c r="H302" s="36">
        <v>513102</v>
      </c>
      <c r="I302" s="279">
        <v>4038526230980</v>
      </c>
      <c r="J302" s="188">
        <v>9699</v>
      </c>
      <c r="K302" s="443">
        <f t="shared" si="4"/>
        <v>11541.81</v>
      </c>
    </row>
    <row r="303" spans="2:11" ht="12.75">
      <c r="B303" s="125" t="s">
        <v>10</v>
      </c>
      <c r="C303" s="377" t="s">
        <v>10</v>
      </c>
      <c r="D303" s="378" t="s">
        <v>605</v>
      </c>
      <c r="E303" s="296" t="s">
        <v>441</v>
      </c>
      <c r="F303" s="456" t="s">
        <v>666</v>
      </c>
      <c r="G303" s="316"/>
      <c r="H303" s="24">
        <v>505853</v>
      </c>
      <c r="I303" s="58" t="s">
        <v>667</v>
      </c>
      <c r="J303" s="193">
        <v>9699</v>
      </c>
      <c r="K303" s="444">
        <f t="shared" si="4"/>
        <v>11541.81</v>
      </c>
    </row>
    <row r="304" spans="2:11" ht="12.75">
      <c r="B304" s="354" t="s">
        <v>668</v>
      </c>
      <c r="C304" s="383" t="s">
        <v>10</v>
      </c>
      <c r="D304" s="412" t="s">
        <v>605</v>
      </c>
      <c r="E304" s="294" t="s">
        <v>209</v>
      </c>
      <c r="F304" s="450" t="s">
        <v>145</v>
      </c>
      <c r="G304" s="349"/>
      <c r="H304" s="32">
        <v>506000</v>
      </c>
      <c r="I304" s="59" t="s">
        <v>669</v>
      </c>
      <c r="J304" s="188">
        <v>12999</v>
      </c>
      <c r="K304" s="443">
        <f t="shared" si="4"/>
        <v>15468.81</v>
      </c>
    </row>
    <row r="305" spans="2:11" ht="12.75">
      <c r="B305" s="354" t="s">
        <v>670</v>
      </c>
      <c r="C305" s="289" t="s">
        <v>10</v>
      </c>
      <c r="D305" s="290" t="s">
        <v>225</v>
      </c>
      <c r="E305" s="296" t="s">
        <v>209</v>
      </c>
      <c r="F305" s="456" t="s">
        <v>145</v>
      </c>
      <c r="G305" s="314"/>
      <c r="H305" s="34">
        <v>506008</v>
      </c>
      <c r="I305" s="60" t="s">
        <v>671</v>
      </c>
      <c r="J305" s="193">
        <v>16999</v>
      </c>
      <c r="K305" s="444">
        <f t="shared" si="4"/>
        <v>20228.809999999998</v>
      </c>
    </row>
    <row r="306" spans="2:11" ht="12.75">
      <c r="B306" s="354" t="s">
        <v>672</v>
      </c>
      <c r="C306" s="356">
        <v>82</v>
      </c>
      <c r="D306" s="357" t="s">
        <v>187</v>
      </c>
      <c r="E306" s="355" t="s">
        <v>207</v>
      </c>
      <c r="F306" s="459" t="s">
        <v>673</v>
      </c>
      <c r="G306" s="323" t="s">
        <v>152</v>
      </c>
      <c r="H306" s="236">
        <v>513659</v>
      </c>
      <c r="I306" s="274">
        <v>4038526237712</v>
      </c>
      <c r="J306" s="385">
        <v>9999</v>
      </c>
      <c r="K306" s="443">
        <f t="shared" si="4"/>
        <v>11898.81</v>
      </c>
    </row>
    <row r="307" spans="2:11" ht="12.75">
      <c r="B307" s="354" t="s">
        <v>674</v>
      </c>
      <c r="C307" s="358" t="s">
        <v>10</v>
      </c>
      <c r="D307" s="359" t="s">
        <v>605</v>
      </c>
      <c r="E307" s="87" t="s">
        <v>209</v>
      </c>
      <c r="F307" s="464" t="s">
        <v>145</v>
      </c>
      <c r="G307" s="218"/>
      <c r="H307" s="144">
        <v>505928</v>
      </c>
      <c r="I307" s="56" t="s">
        <v>675</v>
      </c>
      <c r="J307" s="193">
        <v>10599</v>
      </c>
      <c r="K307" s="444">
        <f t="shared" si="4"/>
        <v>12612.81</v>
      </c>
    </row>
    <row r="308" spans="2:11" ht="12.75">
      <c r="B308" s="125"/>
      <c r="C308" s="360"/>
      <c r="D308" s="361" t="s">
        <v>605</v>
      </c>
      <c r="E308" s="82" t="s">
        <v>209</v>
      </c>
      <c r="F308" s="450" t="s">
        <v>215</v>
      </c>
      <c r="G308" s="326"/>
      <c r="H308" s="30">
        <v>508315</v>
      </c>
      <c r="I308" s="57" t="s">
        <v>676</v>
      </c>
      <c r="J308" s="188">
        <v>10599</v>
      </c>
      <c r="K308" s="443">
        <f t="shared" si="4"/>
        <v>12612.81</v>
      </c>
    </row>
    <row r="309" spans="2:11" ht="12.75">
      <c r="B309" s="125" t="s">
        <v>10</v>
      </c>
      <c r="C309" s="358" t="s">
        <v>10</v>
      </c>
      <c r="D309" s="359" t="s">
        <v>225</v>
      </c>
      <c r="E309" s="78" t="s">
        <v>612</v>
      </c>
      <c r="F309" s="456" t="s">
        <v>677</v>
      </c>
      <c r="G309" s="348"/>
      <c r="H309" s="144">
        <v>506028</v>
      </c>
      <c r="I309" s="56" t="s">
        <v>678</v>
      </c>
      <c r="J309" s="193">
        <v>10599</v>
      </c>
      <c r="K309" s="444">
        <f t="shared" si="4"/>
        <v>12612.81</v>
      </c>
    </row>
    <row r="310" spans="2:11" ht="12.75">
      <c r="B310" s="125"/>
      <c r="C310" s="362"/>
      <c r="D310" s="363" t="s">
        <v>605</v>
      </c>
      <c r="E310" s="355" t="s">
        <v>464</v>
      </c>
      <c r="F310" s="459" t="s">
        <v>145</v>
      </c>
      <c r="G310" s="345"/>
      <c r="H310" s="212">
        <v>513456</v>
      </c>
      <c r="I310" s="260"/>
      <c r="J310" s="385">
        <v>10999</v>
      </c>
      <c r="K310" s="443">
        <f t="shared" si="4"/>
        <v>13088.81</v>
      </c>
    </row>
    <row r="311" spans="2:11" ht="12.75">
      <c r="B311" s="125" t="s">
        <v>10</v>
      </c>
      <c r="C311" s="364">
        <v>92</v>
      </c>
      <c r="D311" s="365" t="s">
        <v>465</v>
      </c>
      <c r="E311" s="310" t="s">
        <v>464</v>
      </c>
      <c r="F311" s="467" t="s">
        <v>215</v>
      </c>
      <c r="G311" s="318"/>
      <c r="H311" s="220">
        <v>513455</v>
      </c>
      <c r="I311" s="276"/>
      <c r="J311" s="386">
        <v>10999</v>
      </c>
      <c r="K311" s="444">
        <f t="shared" si="4"/>
        <v>13088.81</v>
      </c>
    </row>
    <row r="312" spans="2:11" ht="12.75">
      <c r="B312" s="354" t="s">
        <v>679</v>
      </c>
      <c r="C312" s="366" t="s">
        <v>10</v>
      </c>
      <c r="D312" s="367" t="s">
        <v>225</v>
      </c>
      <c r="E312" s="294" t="s">
        <v>441</v>
      </c>
      <c r="F312" s="450" t="s">
        <v>456</v>
      </c>
      <c r="G312" s="317"/>
      <c r="H312" s="25">
        <v>505879</v>
      </c>
      <c r="I312" s="52" t="s">
        <v>680</v>
      </c>
      <c r="J312" s="188">
        <v>10499</v>
      </c>
      <c r="K312" s="443">
        <f t="shared" si="4"/>
        <v>12493.81</v>
      </c>
    </row>
    <row r="313" spans="2:11" ht="12.75">
      <c r="B313" s="125" t="s">
        <v>10</v>
      </c>
      <c r="C313" s="358" t="s">
        <v>10</v>
      </c>
      <c r="D313" s="359" t="s">
        <v>225</v>
      </c>
      <c r="E313" s="296" t="s">
        <v>663</v>
      </c>
      <c r="F313" s="456" t="s">
        <v>456</v>
      </c>
      <c r="G313" s="329"/>
      <c r="H313" s="29">
        <v>505837</v>
      </c>
      <c r="I313" s="56" t="s">
        <v>681</v>
      </c>
      <c r="J313" s="193">
        <v>10499</v>
      </c>
      <c r="K313" s="444">
        <f t="shared" si="4"/>
        <v>12493.81</v>
      </c>
    </row>
    <row r="314" spans="2:11" ht="12.75">
      <c r="B314" s="125"/>
      <c r="C314" s="360" t="s">
        <v>10</v>
      </c>
      <c r="D314" s="361" t="s">
        <v>225</v>
      </c>
      <c r="E314" s="294" t="s">
        <v>209</v>
      </c>
      <c r="F314" s="450" t="s">
        <v>145</v>
      </c>
      <c r="G314" s="326"/>
      <c r="H314" s="30">
        <v>505945</v>
      </c>
      <c r="I314" s="57" t="s">
        <v>682</v>
      </c>
      <c r="J314" s="188">
        <v>10999</v>
      </c>
      <c r="K314" s="443">
        <f t="shared" si="4"/>
        <v>13088.81</v>
      </c>
    </row>
    <row r="315" spans="2:11" ht="12.75">
      <c r="B315" s="125"/>
      <c r="C315" s="368"/>
      <c r="D315" s="369" t="s">
        <v>225</v>
      </c>
      <c r="E315" s="319" t="s">
        <v>464</v>
      </c>
      <c r="F315" s="467" t="s">
        <v>145</v>
      </c>
      <c r="G315" s="347"/>
      <c r="H315" s="222">
        <v>513458</v>
      </c>
      <c r="I315" s="278"/>
      <c r="J315" s="386">
        <v>11599</v>
      </c>
      <c r="K315" s="444">
        <f t="shared" si="4"/>
        <v>13802.81</v>
      </c>
    </row>
    <row r="316" spans="2:11" ht="12.75">
      <c r="B316" s="125" t="s">
        <v>10</v>
      </c>
      <c r="C316" s="370">
        <v>95</v>
      </c>
      <c r="D316" s="371" t="s">
        <v>465</v>
      </c>
      <c r="E316" s="313" t="s">
        <v>464</v>
      </c>
      <c r="F316" s="459" t="s">
        <v>215</v>
      </c>
      <c r="G316" s="320"/>
      <c r="H316" s="210">
        <v>513457</v>
      </c>
      <c r="I316" s="262"/>
      <c r="J316" s="385">
        <v>11599</v>
      </c>
      <c r="K316" s="443">
        <f t="shared" si="4"/>
        <v>13802.81</v>
      </c>
    </row>
    <row r="317" spans="2:11" ht="12.75">
      <c r="B317" s="104" t="s">
        <v>683</v>
      </c>
      <c r="C317" s="305">
        <v>93</v>
      </c>
      <c r="D317" s="306" t="s">
        <v>187</v>
      </c>
      <c r="E317" s="319" t="s">
        <v>207</v>
      </c>
      <c r="F317" s="467" t="s">
        <v>628</v>
      </c>
      <c r="G317" s="346"/>
      <c r="H317" s="247">
        <v>512370</v>
      </c>
      <c r="I317" s="264" t="s">
        <v>684</v>
      </c>
      <c r="J317" s="386">
        <v>12899</v>
      </c>
      <c r="K317" s="444">
        <f t="shared" si="4"/>
        <v>15349.81</v>
      </c>
    </row>
    <row r="318" spans="2:11" ht="12.75">
      <c r="B318" s="125"/>
      <c r="C318" s="356">
        <v>93</v>
      </c>
      <c r="D318" s="372" t="s">
        <v>221</v>
      </c>
      <c r="E318" s="313" t="s">
        <v>207</v>
      </c>
      <c r="F318" s="459" t="s">
        <v>786</v>
      </c>
      <c r="G318" s="345"/>
      <c r="H318" s="212">
        <v>513613</v>
      </c>
      <c r="I318" s="280">
        <v>4038526237460</v>
      </c>
      <c r="J318" s="385">
        <v>12899</v>
      </c>
      <c r="K318" s="443">
        <f t="shared" si="4"/>
        <v>15349.81</v>
      </c>
    </row>
    <row r="319" spans="2:11" ht="12.75">
      <c r="B319" s="125" t="s">
        <v>10</v>
      </c>
      <c r="C319" s="358" t="s">
        <v>10</v>
      </c>
      <c r="D319" s="359" t="s">
        <v>225</v>
      </c>
      <c r="E319" s="296" t="s">
        <v>209</v>
      </c>
      <c r="F319" s="456" t="s">
        <v>145</v>
      </c>
      <c r="G319" s="329"/>
      <c r="H319" s="29">
        <v>505961</v>
      </c>
      <c r="I319" s="56" t="s">
        <v>685</v>
      </c>
      <c r="J319" s="193">
        <v>12599</v>
      </c>
      <c r="K319" s="444">
        <f t="shared" si="4"/>
        <v>14992.81</v>
      </c>
    </row>
    <row r="320" spans="2:11" ht="12.75">
      <c r="B320" s="125"/>
      <c r="C320" s="373"/>
      <c r="D320" s="374" t="s">
        <v>225</v>
      </c>
      <c r="E320" s="294" t="s">
        <v>663</v>
      </c>
      <c r="F320" s="450" t="s">
        <v>790</v>
      </c>
      <c r="G320" s="341"/>
      <c r="H320" s="22">
        <v>513354</v>
      </c>
      <c r="I320" s="49">
        <v>4038526233080</v>
      </c>
      <c r="J320" s="188">
        <v>11999</v>
      </c>
      <c r="K320" s="443">
        <f t="shared" si="4"/>
        <v>14278.81</v>
      </c>
    </row>
    <row r="321" spans="2:11" ht="12.75">
      <c r="B321" s="354" t="s">
        <v>686</v>
      </c>
      <c r="C321" s="375" t="s">
        <v>95</v>
      </c>
      <c r="D321" s="376" t="s">
        <v>187</v>
      </c>
      <c r="E321" s="296" t="s">
        <v>612</v>
      </c>
      <c r="F321" s="456"/>
      <c r="G321" s="344"/>
      <c r="H321" s="20">
        <v>512218</v>
      </c>
      <c r="I321" s="48" t="s">
        <v>687</v>
      </c>
      <c r="J321" s="193">
        <v>14999</v>
      </c>
      <c r="K321" s="444">
        <f t="shared" si="4"/>
        <v>17848.809999999998</v>
      </c>
    </row>
    <row r="322" spans="2:11" ht="12.75">
      <c r="B322" s="125"/>
      <c r="C322" s="360" t="s">
        <v>95</v>
      </c>
      <c r="D322" s="361" t="s">
        <v>221</v>
      </c>
      <c r="E322" s="294" t="s">
        <v>612</v>
      </c>
      <c r="F322" s="450" t="s">
        <v>653</v>
      </c>
      <c r="G322" s="326" t="s">
        <v>152</v>
      </c>
      <c r="H322" s="30">
        <v>510958</v>
      </c>
      <c r="I322" s="62">
        <v>4038526211989</v>
      </c>
      <c r="J322" s="188">
        <v>14999</v>
      </c>
      <c r="K322" s="443">
        <f t="shared" si="4"/>
        <v>17848.809999999998</v>
      </c>
    </row>
    <row r="323" spans="2:11" ht="12.75">
      <c r="B323" s="125"/>
      <c r="C323" s="358" t="s">
        <v>354</v>
      </c>
      <c r="D323" s="359" t="s">
        <v>465</v>
      </c>
      <c r="E323" s="296" t="s">
        <v>688</v>
      </c>
      <c r="F323" s="456" t="s">
        <v>215</v>
      </c>
      <c r="G323" s="329"/>
      <c r="H323" s="29">
        <v>510073</v>
      </c>
      <c r="I323" s="66" t="s">
        <v>689</v>
      </c>
      <c r="J323" s="193">
        <v>14999</v>
      </c>
      <c r="K323" s="444">
        <f t="shared" si="4"/>
        <v>17848.809999999998</v>
      </c>
    </row>
    <row r="324" spans="2:11" ht="12.75">
      <c r="B324" s="125"/>
      <c r="C324" s="373"/>
      <c r="D324" s="374" t="s">
        <v>225</v>
      </c>
      <c r="E324" s="294" t="s">
        <v>612</v>
      </c>
      <c r="F324" s="450"/>
      <c r="G324" s="343"/>
      <c r="H324" s="22">
        <v>512116</v>
      </c>
      <c r="I324" s="50" t="s">
        <v>690</v>
      </c>
      <c r="J324" s="188">
        <v>13499</v>
      </c>
      <c r="K324" s="443">
        <f t="shared" si="4"/>
        <v>16063.81</v>
      </c>
    </row>
    <row r="325" spans="2:11" ht="12.75">
      <c r="B325" s="104" t="s">
        <v>691</v>
      </c>
      <c r="C325" s="352" t="s">
        <v>490</v>
      </c>
      <c r="D325" s="290" t="s">
        <v>221</v>
      </c>
      <c r="E325" s="296" t="s">
        <v>692</v>
      </c>
      <c r="F325" s="456" t="s">
        <v>693</v>
      </c>
      <c r="G325" s="314"/>
      <c r="H325" s="34">
        <v>511398</v>
      </c>
      <c r="I325" s="60" t="s">
        <v>694</v>
      </c>
      <c r="J325" s="193">
        <v>15599</v>
      </c>
      <c r="K325" s="444">
        <f aca="true" t="shared" si="5" ref="K325:K388">SUM(J325*1.19)</f>
        <v>18562.809999999998</v>
      </c>
    </row>
    <row r="326" spans="2:11" ht="12.75">
      <c r="B326" s="354" t="s">
        <v>695</v>
      </c>
      <c r="C326" s="308">
        <v>99</v>
      </c>
      <c r="D326" s="309" t="s">
        <v>187</v>
      </c>
      <c r="E326" s="313" t="s">
        <v>207</v>
      </c>
      <c r="F326" s="459" t="s">
        <v>696</v>
      </c>
      <c r="G326" s="328" t="s">
        <v>152</v>
      </c>
      <c r="H326" s="238">
        <v>513023</v>
      </c>
      <c r="I326" s="274">
        <v>4038526230539</v>
      </c>
      <c r="J326" s="385">
        <v>18999</v>
      </c>
      <c r="K326" s="443">
        <f t="shared" si="5"/>
        <v>22608.809999999998</v>
      </c>
    </row>
    <row r="327" spans="2:11" ht="12.75">
      <c r="B327" s="125"/>
      <c r="C327" s="297" t="s">
        <v>354</v>
      </c>
      <c r="D327" s="298" t="s">
        <v>221</v>
      </c>
      <c r="E327" s="296" t="s">
        <v>692</v>
      </c>
      <c r="F327" s="456" t="s">
        <v>693</v>
      </c>
      <c r="G327" s="316"/>
      <c r="H327" s="24">
        <v>506022</v>
      </c>
      <c r="I327" s="58" t="s">
        <v>697</v>
      </c>
      <c r="J327" s="193">
        <v>17999</v>
      </c>
      <c r="K327" s="444">
        <f t="shared" si="5"/>
        <v>21418.809999999998</v>
      </c>
    </row>
    <row r="328" spans="2:11" ht="12.75">
      <c r="B328" s="104" t="s">
        <v>698</v>
      </c>
      <c r="C328" s="75" t="s">
        <v>10</v>
      </c>
      <c r="D328" s="292" t="s">
        <v>225</v>
      </c>
      <c r="E328" s="294" t="s">
        <v>209</v>
      </c>
      <c r="F328" s="450" t="s">
        <v>145</v>
      </c>
      <c r="G328" s="334"/>
      <c r="H328" s="6">
        <v>506013</v>
      </c>
      <c r="I328" s="44" t="s">
        <v>699</v>
      </c>
      <c r="J328" s="188">
        <v>20499</v>
      </c>
      <c r="K328" s="443">
        <f t="shared" si="5"/>
        <v>24393.809999999998</v>
      </c>
    </row>
    <row r="329" spans="2:11" ht="12.75">
      <c r="B329" s="104" t="s">
        <v>700</v>
      </c>
      <c r="C329" s="352" t="s">
        <v>10</v>
      </c>
      <c r="D329" s="290" t="s">
        <v>225</v>
      </c>
      <c r="E329" s="296" t="s">
        <v>209</v>
      </c>
      <c r="F329" s="456" t="s">
        <v>145</v>
      </c>
      <c r="G329" s="342" t="s">
        <v>152</v>
      </c>
      <c r="H329" s="4">
        <v>505931</v>
      </c>
      <c r="I329" s="55" t="s">
        <v>701</v>
      </c>
      <c r="J329" s="193">
        <v>14299</v>
      </c>
      <c r="K329" s="444">
        <f t="shared" si="5"/>
        <v>17015.809999999998</v>
      </c>
    </row>
    <row r="330" spans="2:11" ht="12.75">
      <c r="B330" s="354" t="s">
        <v>702</v>
      </c>
      <c r="C330" s="356">
        <v>94</v>
      </c>
      <c r="D330" s="372" t="s">
        <v>187</v>
      </c>
      <c r="E330" s="313" t="s">
        <v>207</v>
      </c>
      <c r="F330" s="459" t="s">
        <v>787</v>
      </c>
      <c r="G330" s="323"/>
      <c r="H330" s="236">
        <v>513679</v>
      </c>
      <c r="I330" s="274">
        <v>4038526238023</v>
      </c>
      <c r="J330" s="385">
        <v>17499</v>
      </c>
      <c r="K330" s="443">
        <f t="shared" si="5"/>
        <v>20823.809999999998</v>
      </c>
    </row>
    <row r="331" spans="2:11" ht="12.75">
      <c r="B331" s="125"/>
      <c r="C331" s="377"/>
      <c r="D331" s="378" t="s">
        <v>225</v>
      </c>
      <c r="E331" s="296" t="s">
        <v>209</v>
      </c>
      <c r="F331" s="456" t="s">
        <v>145</v>
      </c>
      <c r="G331" s="329"/>
      <c r="H331" s="29">
        <v>507348</v>
      </c>
      <c r="I331" s="66" t="s">
        <v>703</v>
      </c>
      <c r="J331" s="193">
        <v>16499</v>
      </c>
      <c r="K331" s="444">
        <f t="shared" si="5"/>
        <v>19633.809999999998</v>
      </c>
    </row>
    <row r="332" spans="2:11" ht="12.75">
      <c r="B332" s="125"/>
      <c r="C332" s="308">
        <v>98</v>
      </c>
      <c r="D332" s="309" t="s">
        <v>465</v>
      </c>
      <c r="E332" s="313" t="s">
        <v>464</v>
      </c>
      <c r="F332" s="459" t="s">
        <v>215</v>
      </c>
      <c r="G332" s="320"/>
      <c r="H332" s="210">
        <v>513467</v>
      </c>
      <c r="I332" s="262"/>
      <c r="J332" s="385">
        <v>16699</v>
      </c>
      <c r="K332" s="443">
        <f t="shared" si="5"/>
        <v>19871.809999999998</v>
      </c>
    </row>
    <row r="333" spans="2:11" ht="12.75">
      <c r="B333" s="354" t="s">
        <v>704</v>
      </c>
      <c r="C333" s="375" t="s">
        <v>39</v>
      </c>
      <c r="D333" s="379" t="s">
        <v>465</v>
      </c>
      <c r="E333" s="296" t="s">
        <v>209</v>
      </c>
      <c r="F333" s="456" t="s">
        <v>155</v>
      </c>
      <c r="G333" s="324"/>
      <c r="H333" s="20">
        <v>512324</v>
      </c>
      <c r="I333" s="64">
        <v>4038526225887</v>
      </c>
      <c r="J333" s="193">
        <v>16999</v>
      </c>
      <c r="K333" s="444">
        <f t="shared" si="5"/>
        <v>20228.809999999998</v>
      </c>
    </row>
    <row r="334" spans="2:11" ht="12.75">
      <c r="B334" s="125"/>
      <c r="C334" s="373" t="s">
        <v>10</v>
      </c>
      <c r="D334" s="374" t="s">
        <v>225</v>
      </c>
      <c r="E334" s="294" t="s">
        <v>209</v>
      </c>
      <c r="F334" s="450" t="s">
        <v>145</v>
      </c>
      <c r="G334" s="341"/>
      <c r="H334" s="22">
        <v>505989</v>
      </c>
      <c r="I334" s="50" t="s">
        <v>705</v>
      </c>
      <c r="J334" s="188">
        <v>16999</v>
      </c>
      <c r="K334" s="443">
        <f t="shared" si="5"/>
        <v>20228.809999999998</v>
      </c>
    </row>
    <row r="335" spans="2:11" ht="12.75">
      <c r="B335" s="104" t="s">
        <v>706</v>
      </c>
      <c r="C335" s="484" t="s">
        <v>486</v>
      </c>
      <c r="D335" s="306" t="s">
        <v>465</v>
      </c>
      <c r="E335" s="319" t="s">
        <v>707</v>
      </c>
      <c r="F335" s="467" t="s">
        <v>789</v>
      </c>
      <c r="G335" s="340"/>
      <c r="H335" s="217">
        <v>511456</v>
      </c>
      <c r="I335" s="281" t="s">
        <v>708</v>
      </c>
      <c r="J335" s="386">
        <v>17999</v>
      </c>
      <c r="K335" s="444">
        <f t="shared" si="5"/>
        <v>21418.809999999998</v>
      </c>
    </row>
    <row r="336" spans="2:11" ht="12.75">
      <c r="B336" s="104" t="s">
        <v>709</v>
      </c>
      <c r="C336" s="353" t="s">
        <v>710</v>
      </c>
      <c r="D336" s="273" t="s">
        <v>465</v>
      </c>
      <c r="E336" s="313" t="s">
        <v>707</v>
      </c>
      <c r="F336" s="459" t="s">
        <v>335</v>
      </c>
      <c r="G336" s="312"/>
      <c r="H336" s="253">
        <v>511711</v>
      </c>
      <c r="I336" s="282">
        <v>4038526219527</v>
      </c>
      <c r="J336" s="388">
        <v>17999</v>
      </c>
      <c r="K336" s="445">
        <f t="shared" si="5"/>
        <v>21418.809999999998</v>
      </c>
    </row>
    <row r="337" spans="1:11" ht="12.75">
      <c r="A337" s="497" t="s">
        <v>233</v>
      </c>
      <c r="B337" s="498"/>
      <c r="C337" s="498"/>
      <c r="D337" s="498"/>
      <c r="E337" s="121" t="s">
        <v>10</v>
      </c>
      <c r="F337" s="455" t="s">
        <v>10</v>
      </c>
      <c r="G337" s="300"/>
      <c r="H337" s="123"/>
      <c r="I337" s="123" t="s">
        <v>10</v>
      </c>
      <c r="J337" s="190"/>
      <c r="K337" s="205"/>
    </row>
    <row r="338" spans="1:11" ht="12.75">
      <c r="A338" s="128" t="s">
        <v>10</v>
      </c>
      <c r="B338" s="104" t="s">
        <v>711</v>
      </c>
      <c r="C338" s="352" t="s">
        <v>10</v>
      </c>
      <c r="D338" s="290" t="s">
        <v>225</v>
      </c>
      <c r="E338" s="299" t="s">
        <v>209</v>
      </c>
      <c r="F338" s="449" t="s">
        <v>145</v>
      </c>
      <c r="G338" s="295"/>
      <c r="H338" s="9">
        <v>505955</v>
      </c>
      <c r="I338" s="136" t="s">
        <v>712</v>
      </c>
      <c r="J338" s="196">
        <v>12499</v>
      </c>
      <c r="K338" s="442">
        <f t="shared" si="5"/>
        <v>14873.81</v>
      </c>
    </row>
    <row r="339" spans="2:11" ht="12.75">
      <c r="B339" s="104" t="s">
        <v>713</v>
      </c>
      <c r="C339" s="75"/>
      <c r="D339" s="292" t="s">
        <v>225</v>
      </c>
      <c r="E339" s="294" t="s">
        <v>209</v>
      </c>
      <c r="F339" s="450" t="s">
        <v>215</v>
      </c>
      <c r="G339" s="334"/>
      <c r="H339" s="6">
        <v>508082</v>
      </c>
      <c r="I339" s="44" t="s">
        <v>714</v>
      </c>
      <c r="J339" s="188">
        <v>7699</v>
      </c>
      <c r="K339" s="443">
        <f t="shared" si="5"/>
        <v>9161.81</v>
      </c>
    </row>
    <row r="340" spans="1:11" ht="12.75">
      <c r="A340" s="128" t="s">
        <v>10</v>
      </c>
      <c r="B340" s="104" t="s">
        <v>715</v>
      </c>
      <c r="C340" s="352" t="s">
        <v>10</v>
      </c>
      <c r="D340" s="290" t="s">
        <v>225</v>
      </c>
      <c r="E340" s="296" t="s">
        <v>209</v>
      </c>
      <c r="F340" s="456" t="s">
        <v>145</v>
      </c>
      <c r="G340" s="314"/>
      <c r="H340" s="34">
        <v>505978</v>
      </c>
      <c r="I340" s="60" t="s">
        <v>716</v>
      </c>
      <c r="J340" s="193">
        <v>10199</v>
      </c>
      <c r="K340" s="444">
        <f t="shared" si="5"/>
        <v>12136.81</v>
      </c>
    </row>
    <row r="341" spans="2:11" ht="12.75">
      <c r="B341" s="104" t="s">
        <v>717</v>
      </c>
      <c r="C341" s="75"/>
      <c r="D341" s="292" t="s">
        <v>225</v>
      </c>
      <c r="E341" s="294" t="s">
        <v>209</v>
      </c>
      <c r="F341" s="450" t="s">
        <v>215</v>
      </c>
      <c r="G341" s="334"/>
      <c r="H341" s="6">
        <v>509506</v>
      </c>
      <c r="I341" s="44" t="s">
        <v>718</v>
      </c>
      <c r="J341" s="188">
        <v>9999</v>
      </c>
      <c r="K341" s="443">
        <f t="shared" si="5"/>
        <v>11898.81</v>
      </c>
    </row>
    <row r="342" spans="1:11" ht="12.75">
      <c r="A342" s="128" t="s">
        <v>10</v>
      </c>
      <c r="B342" s="104" t="s">
        <v>719</v>
      </c>
      <c r="C342" s="352" t="s">
        <v>10</v>
      </c>
      <c r="D342" s="290" t="s">
        <v>225</v>
      </c>
      <c r="E342" s="296" t="s">
        <v>209</v>
      </c>
      <c r="F342" s="456" t="s">
        <v>145</v>
      </c>
      <c r="G342" s="314"/>
      <c r="H342" s="34">
        <v>505924</v>
      </c>
      <c r="I342" s="60" t="s">
        <v>720</v>
      </c>
      <c r="J342" s="193">
        <v>10199</v>
      </c>
      <c r="K342" s="444">
        <f t="shared" si="5"/>
        <v>12136.81</v>
      </c>
    </row>
    <row r="343" spans="1:11" ht="12.75">
      <c r="A343" s="128" t="s">
        <v>10</v>
      </c>
      <c r="B343" s="104" t="s">
        <v>721</v>
      </c>
      <c r="C343" s="75" t="s">
        <v>10</v>
      </c>
      <c r="D343" s="292" t="s">
        <v>225</v>
      </c>
      <c r="E343" s="294" t="s">
        <v>209</v>
      </c>
      <c r="F343" s="450" t="s">
        <v>145</v>
      </c>
      <c r="G343" s="334"/>
      <c r="H343" s="6">
        <v>505956</v>
      </c>
      <c r="I343" s="44" t="s">
        <v>722</v>
      </c>
      <c r="J343" s="188">
        <v>10999</v>
      </c>
      <c r="K343" s="443">
        <f t="shared" si="5"/>
        <v>13088.81</v>
      </c>
    </row>
    <row r="344" spans="1:11" ht="12.75">
      <c r="A344" s="128" t="s">
        <v>10</v>
      </c>
      <c r="B344" s="104" t="s">
        <v>723</v>
      </c>
      <c r="C344" s="352" t="s">
        <v>10</v>
      </c>
      <c r="D344" s="290" t="s">
        <v>225</v>
      </c>
      <c r="E344" s="296" t="s">
        <v>209</v>
      </c>
      <c r="F344" s="456" t="s">
        <v>215</v>
      </c>
      <c r="G344" s="314"/>
      <c r="H344" s="34">
        <v>508438</v>
      </c>
      <c r="I344" s="60" t="s">
        <v>724</v>
      </c>
      <c r="J344" s="193">
        <v>11599</v>
      </c>
      <c r="K344" s="444">
        <f t="shared" si="5"/>
        <v>13802.81</v>
      </c>
    </row>
    <row r="345" spans="1:11" ht="12.75">
      <c r="A345" s="128" t="s">
        <v>10</v>
      </c>
      <c r="B345" s="354" t="s">
        <v>725</v>
      </c>
      <c r="C345" s="335" t="s">
        <v>10</v>
      </c>
      <c r="D345" s="336" t="s">
        <v>225</v>
      </c>
      <c r="E345" s="333" t="s">
        <v>209</v>
      </c>
      <c r="F345" s="477" t="s">
        <v>145</v>
      </c>
      <c r="G345" s="317"/>
      <c r="H345" s="25">
        <v>505957</v>
      </c>
      <c r="I345" s="283" t="s">
        <v>726</v>
      </c>
      <c r="J345" s="390">
        <v>14499</v>
      </c>
      <c r="K345" s="443">
        <f t="shared" si="5"/>
        <v>17253.809999999998</v>
      </c>
    </row>
    <row r="346" spans="2:11" ht="12.75">
      <c r="B346" s="125"/>
      <c r="C346" s="305"/>
      <c r="D346" s="306" t="s">
        <v>225</v>
      </c>
      <c r="E346" s="319" t="s">
        <v>464</v>
      </c>
      <c r="F346" s="467" t="s">
        <v>215</v>
      </c>
      <c r="G346" s="332"/>
      <c r="H346" s="225">
        <v>513459</v>
      </c>
      <c r="I346" s="270"/>
      <c r="J346" s="386">
        <v>14299</v>
      </c>
      <c r="K346" s="444">
        <f t="shared" si="5"/>
        <v>17015.809999999998</v>
      </c>
    </row>
    <row r="347" spans="1:11" ht="12.75">
      <c r="A347" s="128" t="s">
        <v>10</v>
      </c>
      <c r="B347" s="354" t="s">
        <v>727</v>
      </c>
      <c r="C347" s="289">
        <v>94</v>
      </c>
      <c r="D347" s="337" t="s">
        <v>465</v>
      </c>
      <c r="E347" s="331" t="s">
        <v>209</v>
      </c>
      <c r="F347" s="478" t="s">
        <v>215</v>
      </c>
      <c r="G347" s="330"/>
      <c r="H347" s="19">
        <v>507701</v>
      </c>
      <c r="I347" s="284" t="s">
        <v>728</v>
      </c>
      <c r="J347" s="192">
        <v>14999</v>
      </c>
      <c r="K347" s="444">
        <f t="shared" si="5"/>
        <v>17848.809999999998</v>
      </c>
    </row>
    <row r="348" spans="2:11" ht="12.75">
      <c r="B348" s="125"/>
      <c r="C348" s="291"/>
      <c r="D348" s="292" t="s">
        <v>225</v>
      </c>
      <c r="E348" s="294" t="s">
        <v>209</v>
      </c>
      <c r="F348" s="450" t="s">
        <v>145</v>
      </c>
      <c r="G348" s="326"/>
      <c r="H348" s="30">
        <v>505980</v>
      </c>
      <c r="I348" s="57" t="s">
        <v>729</v>
      </c>
      <c r="J348" s="188">
        <v>14999</v>
      </c>
      <c r="K348" s="443">
        <f t="shared" si="5"/>
        <v>17848.809999999998</v>
      </c>
    </row>
    <row r="349" spans="2:11" ht="12.75">
      <c r="B349" s="125"/>
      <c r="C349" s="305"/>
      <c r="D349" s="306" t="s">
        <v>225</v>
      </c>
      <c r="E349" s="319" t="s">
        <v>464</v>
      </c>
      <c r="F349" s="467" t="s">
        <v>145</v>
      </c>
      <c r="G349" s="327"/>
      <c r="H349" s="225">
        <v>513462</v>
      </c>
      <c r="I349" s="261"/>
      <c r="J349" s="386">
        <v>15599</v>
      </c>
      <c r="K349" s="444">
        <f t="shared" si="5"/>
        <v>18562.809999999998</v>
      </c>
    </row>
    <row r="350" spans="2:11" ht="12.75">
      <c r="B350" s="125"/>
      <c r="C350" s="308">
        <v>94</v>
      </c>
      <c r="D350" s="309" t="s">
        <v>465</v>
      </c>
      <c r="E350" s="313" t="s">
        <v>464</v>
      </c>
      <c r="F350" s="459" t="s">
        <v>215</v>
      </c>
      <c r="G350" s="320"/>
      <c r="H350" s="210">
        <v>513461</v>
      </c>
      <c r="I350" s="262"/>
      <c r="J350" s="385">
        <v>15599</v>
      </c>
      <c r="K350" s="443">
        <f t="shared" si="5"/>
        <v>18562.809999999998</v>
      </c>
    </row>
    <row r="351" spans="1:11" ht="12.75">
      <c r="A351" s="128" t="s">
        <v>10</v>
      </c>
      <c r="B351" s="354" t="s">
        <v>730</v>
      </c>
      <c r="C351" s="289" t="s">
        <v>10</v>
      </c>
      <c r="D351" s="290" t="s">
        <v>225</v>
      </c>
      <c r="E351" s="296" t="s">
        <v>441</v>
      </c>
      <c r="F351" s="456" t="s">
        <v>498</v>
      </c>
      <c r="G351" s="324"/>
      <c r="H351" s="20">
        <v>505864</v>
      </c>
      <c r="I351" s="48" t="s">
        <v>731</v>
      </c>
      <c r="J351" s="193">
        <v>13999</v>
      </c>
      <c r="K351" s="444">
        <f t="shared" si="5"/>
        <v>16658.809999999998</v>
      </c>
    </row>
    <row r="352" spans="1:11" ht="12.75">
      <c r="A352" s="128" t="s">
        <v>10</v>
      </c>
      <c r="B352" s="125" t="s">
        <v>16</v>
      </c>
      <c r="C352" s="291" t="s">
        <v>10</v>
      </c>
      <c r="D352" s="292" t="s">
        <v>225</v>
      </c>
      <c r="E352" s="294" t="s">
        <v>663</v>
      </c>
      <c r="F352" s="450" t="s">
        <v>498</v>
      </c>
      <c r="G352" s="326"/>
      <c r="H352" s="30">
        <v>507217</v>
      </c>
      <c r="I352" s="57" t="s">
        <v>732</v>
      </c>
      <c r="J352" s="188">
        <v>13999</v>
      </c>
      <c r="K352" s="443">
        <f t="shared" si="5"/>
        <v>16658.809999999998</v>
      </c>
    </row>
    <row r="353" spans="1:11" ht="12.75">
      <c r="A353" s="128" t="s">
        <v>10</v>
      </c>
      <c r="B353" s="125" t="s">
        <v>16</v>
      </c>
      <c r="C353" s="289" t="s">
        <v>10</v>
      </c>
      <c r="D353" s="290" t="s">
        <v>225</v>
      </c>
      <c r="E353" s="296" t="s">
        <v>209</v>
      </c>
      <c r="F353" s="456" t="s">
        <v>145</v>
      </c>
      <c r="G353" s="329"/>
      <c r="H353" s="29">
        <v>505996</v>
      </c>
      <c r="I353" s="56" t="s">
        <v>733</v>
      </c>
      <c r="J353" s="193">
        <v>14499</v>
      </c>
      <c r="K353" s="444">
        <f t="shared" si="5"/>
        <v>17253.809999999998</v>
      </c>
    </row>
    <row r="354" spans="1:11" ht="12.75">
      <c r="A354" s="128" t="s">
        <v>10</v>
      </c>
      <c r="B354" s="125" t="s">
        <v>16</v>
      </c>
      <c r="C354" s="291" t="s">
        <v>10</v>
      </c>
      <c r="D354" s="292" t="s">
        <v>225</v>
      </c>
      <c r="E354" s="294" t="s">
        <v>612</v>
      </c>
      <c r="F354" s="450" t="s">
        <v>677</v>
      </c>
      <c r="G354" s="326"/>
      <c r="H354" s="30">
        <v>506032</v>
      </c>
      <c r="I354" s="57" t="s">
        <v>734</v>
      </c>
      <c r="J354" s="188">
        <v>14499</v>
      </c>
      <c r="K354" s="443">
        <f t="shared" si="5"/>
        <v>17253.809999999998</v>
      </c>
    </row>
    <row r="355" spans="2:11" ht="12.75">
      <c r="B355" s="125"/>
      <c r="C355" s="338"/>
      <c r="D355" s="339" t="s">
        <v>225</v>
      </c>
      <c r="E355" s="322" t="s">
        <v>209</v>
      </c>
      <c r="F355" s="479" t="s">
        <v>735</v>
      </c>
      <c r="G355" s="321"/>
      <c r="H355" s="29">
        <v>510043</v>
      </c>
      <c r="I355" s="285" t="s">
        <v>736</v>
      </c>
      <c r="J355" s="387">
        <v>14499</v>
      </c>
      <c r="K355" s="444">
        <f t="shared" si="5"/>
        <v>17253.809999999998</v>
      </c>
    </row>
    <row r="356" spans="2:11" ht="12.75">
      <c r="B356" s="125"/>
      <c r="C356" s="291"/>
      <c r="D356" s="309" t="s">
        <v>225</v>
      </c>
      <c r="E356" s="313" t="s">
        <v>464</v>
      </c>
      <c r="F356" s="459" t="s">
        <v>145</v>
      </c>
      <c r="G356" s="328"/>
      <c r="H356" s="238">
        <v>513464</v>
      </c>
      <c r="I356" s="266"/>
      <c r="J356" s="385">
        <v>14999</v>
      </c>
      <c r="K356" s="443">
        <f t="shared" si="5"/>
        <v>17848.809999999998</v>
      </c>
    </row>
    <row r="357" spans="2:11" ht="12.75">
      <c r="B357" s="125"/>
      <c r="C357" s="289">
        <v>97</v>
      </c>
      <c r="D357" s="306" t="s">
        <v>465</v>
      </c>
      <c r="E357" s="319" t="s">
        <v>464</v>
      </c>
      <c r="F357" s="467" t="s">
        <v>215</v>
      </c>
      <c r="G357" s="318"/>
      <c r="H357" s="220">
        <v>513463</v>
      </c>
      <c r="I357" s="276"/>
      <c r="J357" s="386">
        <v>14999</v>
      </c>
      <c r="K357" s="444">
        <f t="shared" si="5"/>
        <v>17848.809999999998</v>
      </c>
    </row>
    <row r="358" spans="2:11" ht="12.75">
      <c r="B358" s="354" t="s">
        <v>737</v>
      </c>
      <c r="C358" s="308" t="s">
        <v>95</v>
      </c>
      <c r="D358" s="309" t="s">
        <v>187</v>
      </c>
      <c r="E358" s="313" t="s">
        <v>207</v>
      </c>
      <c r="F358" s="459" t="s">
        <v>787</v>
      </c>
      <c r="G358" s="323"/>
      <c r="H358" s="236">
        <v>512371</v>
      </c>
      <c r="I358" s="274">
        <v>4038526213785</v>
      </c>
      <c r="J358" s="385">
        <v>16399</v>
      </c>
      <c r="K358" s="443">
        <f t="shared" si="5"/>
        <v>19514.809999999998</v>
      </c>
    </row>
    <row r="359" spans="2:11" ht="12.75">
      <c r="B359" s="125"/>
      <c r="C359" s="305">
        <v>95</v>
      </c>
      <c r="D359" s="306" t="s">
        <v>221</v>
      </c>
      <c r="E359" s="319" t="s">
        <v>207</v>
      </c>
      <c r="F359" s="467" t="s">
        <v>788</v>
      </c>
      <c r="G359" s="327" t="s">
        <v>152</v>
      </c>
      <c r="H359" s="225">
        <v>513612</v>
      </c>
      <c r="I359" s="270">
        <v>4038526237453</v>
      </c>
      <c r="J359" s="386">
        <v>16399</v>
      </c>
      <c r="K359" s="444">
        <f t="shared" si="5"/>
        <v>19514.809999999998</v>
      </c>
    </row>
    <row r="360" spans="1:11" ht="12.75">
      <c r="A360" s="128" t="s">
        <v>10</v>
      </c>
      <c r="B360" s="125" t="s">
        <v>10</v>
      </c>
      <c r="C360" s="291" t="s">
        <v>10</v>
      </c>
      <c r="D360" s="292" t="s">
        <v>225</v>
      </c>
      <c r="E360" s="294" t="s">
        <v>209</v>
      </c>
      <c r="F360" s="450" t="s">
        <v>145</v>
      </c>
      <c r="G360" s="326"/>
      <c r="H360" s="30">
        <v>506003</v>
      </c>
      <c r="I360" s="57" t="s">
        <v>738</v>
      </c>
      <c r="J360" s="188">
        <v>15999</v>
      </c>
      <c r="K360" s="443">
        <f t="shared" si="5"/>
        <v>19038.809999999998</v>
      </c>
    </row>
    <row r="361" spans="2:11" ht="12.75">
      <c r="B361" s="125"/>
      <c r="C361" s="289"/>
      <c r="D361" s="290" t="s">
        <v>225</v>
      </c>
      <c r="E361" s="296" t="s">
        <v>663</v>
      </c>
      <c r="F361" s="456" t="s">
        <v>608</v>
      </c>
      <c r="G361" s="316"/>
      <c r="H361" s="24">
        <v>513356</v>
      </c>
      <c r="I361" s="51">
        <v>4038526233103</v>
      </c>
      <c r="J361" s="193">
        <v>15599</v>
      </c>
      <c r="K361" s="444">
        <f t="shared" si="5"/>
        <v>18562.809999999998</v>
      </c>
    </row>
    <row r="362" spans="2:11" ht="12.75">
      <c r="B362" s="354" t="s">
        <v>739</v>
      </c>
      <c r="C362" s="291">
        <v>97</v>
      </c>
      <c r="D362" s="292" t="s">
        <v>187</v>
      </c>
      <c r="E362" s="294" t="s">
        <v>612</v>
      </c>
      <c r="F362" s="450" t="s">
        <v>653</v>
      </c>
      <c r="G362" s="317" t="s">
        <v>16</v>
      </c>
      <c r="H362" s="25">
        <v>508607</v>
      </c>
      <c r="I362" s="52" t="s">
        <v>740</v>
      </c>
      <c r="J362" s="188">
        <v>17999</v>
      </c>
      <c r="K362" s="443">
        <f t="shared" si="5"/>
        <v>21418.809999999998</v>
      </c>
    </row>
    <row r="363" spans="2:11" ht="12.75">
      <c r="B363" s="125"/>
      <c r="C363" s="289" t="s">
        <v>16</v>
      </c>
      <c r="D363" s="290" t="s">
        <v>225</v>
      </c>
      <c r="E363" s="296" t="s">
        <v>612</v>
      </c>
      <c r="F363" s="456" t="s">
        <v>145</v>
      </c>
      <c r="G363" s="316" t="s">
        <v>16</v>
      </c>
      <c r="H363" s="24">
        <v>512115</v>
      </c>
      <c r="I363" s="58" t="s">
        <v>741</v>
      </c>
      <c r="J363" s="193">
        <v>17999</v>
      </c>
      <c r="K363" s="444">
        <f t="shared" si="5"/>
        <v>21418.809999999998</v>
      </c>
    </row>
    <row r="364" spans="1:11" ht="12.75">
      <c r="A364" s="128" t="s">
        <v>10</v>
      </c>
      <c r="B364" s="354" t="s">
        <v>742</v>
      </c>
      <c r="C364" s="308" t="s">
        <v>10</v>
      </c>
      <c r="D364" s="309" t="s">
        <v>225</v>
      </c>
      <c r="E364" s="313" t="s">
        <v>464</v>
      </c>
      <c r="F364" s="459" t="s">
        <v>215</v>
      </c>
      <c r="G364" s="325"/>
      <c r="H364" s="241">
        <v>513465</v>
      </c>
      <c r="I364" s="286"/>
      <c r="J364" s="385">
        <v>13099</v>
      </c>
      <c r="K364" s="443">
        <f t="shared" si="5"/>
        <v>15587.81</v>
      </c>
    </row>
    <row r="365" spans="2:11" ht="12.75">
      <c r="B365" s="354" t="s">
        <v>743</v>
      </c>
      <c r="C365" s="289" t="s">
        <v>10</v>
      </c>
      <c r="D365" s="290" t="s">
        <v>225</v>
      </c>
      <c r="E365" s="296" t="s">
        <v>209</v>
      </c>
      <c r="F365" s="456" t="s">
        <v>215</v>
      </c>
      <c r="G365" s="324"/>
      <c r="H365" s="20">
        <v>505943</v>
      </c>
      <c r="I365" s="64" t="s">
        <v>744</v>
      </c>
      <c r="J365" s="193">
        <v>13499</v>
      </c>
      <c r="K365" s="444">
        <f t="shared" si="5"/>
        <v>16063.81</v>
      </c>
    </row>
    <row r="366" spans="1:11" ht="12.75">
      <c r="A366" s="128" t="s">
        <v>10</v>
      </c>
      <c r="B366" s="125"/>
      <c r="C366" s="308" t="s">
        <v>10</v>
      </c>
      <c r="D366" s="309" t="s">
        <v>225</v>
      </c>
      <c r="E366" s="313" t="s">
        <v>464</v>
      </c>
      <c r="F366" s="459" t="s">
        <v>215</v>
      </c>
      <c r="G366" s="320"/>
      <c r="H366" s="210">
        <v>513466</v>
      </c>
      <c r="I366" s="255"/>
      <c r="J366" s="385">
        <v>13999</v>
      </c>
      <c r="K366" s="443">
        <f t="shared" si="5"/>
        <v>16658.809999999998</v>
      </c>
    </row>
    <row r="367" spans="1:11" ht="12.75">
      <c r="A367" s="128" t="s">
        <v>10</v>
      </c>
      <c r="B367" s="104" t="s">
        <v>745</v>
      </c>
      <c r="C367" s="352" t="s">
        <v>10</v>
      </c>
      <c r="D367" s="290" t="s">
        <v>225</v>
      </c>
      <c r="E367" s="296" t="s">
        <v>209</v>
      </c>
      <c r="F367" s="456" t="s">
        <v>215</v>
      </c>
      <c r="G367" s="316"/>
      <c r="H367" s="24">
        <v>507402</v>
      </c>
      <c r="I367" s="58" t="s">
        <v>746</v>
      </c>
      <c r="J367" s="193">
        <v>14999</v>
      </c>
      <c r="K367" s="444">
        <f t="shared" si="5"/>
        <v>17848.809999999998</v>
      </c>
    </row>
    <row r="368" spans="2:11" ht="12.75">
      <c r="B368" s="104" t="s">
        <v>747</v>
      </c>
      <c r="C368" s="75" t="s">
        <v>629</v>
      </c>
      <c r="D368" s="292" t="s">
        <v>465</v>
      </c>
      <c r="E368" s="294" t="s">
        <v>688</v>
      </c>
      <c r="F368" s="450" t="s">
        <v>215</v>
      </c>
      <c r="G368" s="317"/>
      <c r="H368" s="25">
        <v>509655</v>
      </c>
      <c r="I368" s="68">
        <v>4038526197351</v>
      </c>
      <c r="J368" s="188">
        <v>17549</v>
      </c>
      <c r="K368" s="443">
        <f t="shared" si="5"/>
        <v>20883.309999999998</v>
      </c>
    </row>
    <row r="369" spans="2:11" ht="12.75">
      <c r="B369" s="125"/>
      <c r="C369" s="352">
        <v>96</v>
      </c>
      <c r="D369" s="290" t="s">
        <v>748</v>
      </c>
      <c r="E369" s="296" t="s">
        <v>612</v>
      </c>
      <c r="F369" s="456" t="s">
        <v>215</v>
      </c>
      <c r="G369" s="316"/>
      <c r="H369" s="24">
        <v>513204</v>
      </c>
      <c r="I369" s="51">
        <v>4038526232229</v>
      </c>
      <c r="J369" s="193">
        <v>17549</v>
      </c>
      <c r="K369" s="444">
        <f t="shared" si="5"/>
        <v>20883.309999999998</v>
      </c>
    </row>
    <row r="370" spans="2:11" ht="12.75">
      <c r="B370" s="104" t="s">
        <v>749</v>
      </c>
      <c r="C370" s="485">
        <v>96</v>
      </c>
      <c r="D370" s="309" t="s">
        <v>187</v>
      </c>
      <c r="E370" s="313" t="s">
        <v>207</v>
      </c>
      <c r="F370" s="459" t="s">
        <v>787</v>
      </c>
      <c r="G370" s="323"/>
      <c r="H370" s="236">
        <v>513680</v>
      </c>
      <c r="I370" s="274">
        <v>4038526238030</v>
      </c>
      <c r="J370" s="385">
        <v>18999</v>
      </c>
      <c r="K370" s="443">
        <f t="shared" si="5"/>
        <v>22608.809999999998</v>
      </c>
    </row>
    <row r="371" spans="2:11" ht="12.75">
      <c r="B371" s="125"/>
      <c r="C371" s="338"/>
      <c r="D371" s="339" t="s">
        <v>225</v>
      </c>
      <c r="E371" s="322" t="s">
        <v>209</v>
      </c>
      <c r="F371" s="479" t="s">
        <v>653</v>
      </c>
      <c r="G371" s="321"/>
      <c r="H371" s="29">
        <v>506005</v>
      </c>
      <c r="I371" s="285" t="s">
        <v>750</v>
      </c>
      <c r="J371" s="387">
        <v>17499</v>
      </c>
      <c r="K371" s="444">
        <f t="shared" si="5"/>
        <v>20823.809999999998</v>
      </c>
    </row>
    <row r="372" spans="1:11" ht="12.75">
      <c r="A372" s="128" t="s">
        <v>10</v>
      </c>
      <c r="B372" s="111"/>
      <c r="C372" s="308">
        <v>100</v>
      </c>
      <c r="D372" s="309" t="s">
        <v>465</v>
      </c>
      <c r="E372" s="313" t="s">
        <v>464</v>
      </c>
      <c r="F372" s="459" t="s">
        <v>215</v>
      </c>
      <c r="G372" s="320"/>
      <c r="H372" s="210">
        <v>513470</v>
      </c>
      <c r="I372" s="262"/>
      <c r="J372" s="385">
        <v>17999</v>
      </c>
      <c r="K372" s="443">
        <f t="shared" si="5"/>
        <v>21418.809999999998</v>
      </c>
    </row>
    <row r="373" spans="1:11" ht="12.75">
      <c r="A373" s="128" t="s">
        <v>10</v>
      </c>
      <c r="B373" s="104" t="s">
        <v>751</v>
      </c>
      <c r="C373" s="289" t="s">
        <v>10</v>
      </c>
      <c r="D373" s="290" t="s">
        <v>225</v>
      </c>
      <c r="E373" s="296" t="s">
        <v>209</v>
      </c>
      <c r="F373" s="456" t="s">
        <v>145</v>
      </c>
      <c r="G373" s="314"/>
      <c r="H373" s="34">
        <v>507674</v>
      </c>
      <c r="I373" s="60" t="s">
        <v>752</v>
      </c>
      <c r="J373" s="193">
        <v>18199</v>
      </c>
      <c r="K373" s="444">
        <f t="shared" si="5"/>
        <v>21656.809999999998</v>
      </c>
    </row>
    <row r="374" spans="2:11" ht="12.75">
      <c r="B374" s="104" t="s">
        <v>753</v>
      </c>
      <c r="C374" s="291" t="s">
        <v>10</v>
      </c>
      <c r="D374" s="292" t="s">
        <v>225</v>
      </c>
      <c r="E374" s="294" t="s">
        <v>209</v>
      </c>
      <c r="F374" s="450" t="s">
        <v>145</v>
      </c>
      <c r="G374" s="317"/>
      <c r="H374" s="25">
        <v>505958</v>
      </c>
      <c r="I374" s="68" t="s">
        <v>754</v>
      </c>
      <c r="J374" s="188">
        <v>17499</v>
      </c>
      <c r="K374" s="443">
        <f t="shared" si="5"/>
        <v>20823.809999999998</v>
      </c>
    </row>
    <row r="375" spans="1:11" ht="12.75">
      <c r="A375" s="128" t="s">
        <v>10</v>
      </c>
      <c r="B375" s="106"/>
      <c r="C375" s="305" t="s">
        <v>10</v>
      </c>
      <c r="D375" s="306" t="s">
        <v>225</v>
      </c>
      <c r="E375" s="319" t="s">
        <v>464</v>
      </c>
      <c r="F375" s="467" t="s">
        <v>215</v>
      </c>
      <c r="G375" s="318"/>
      <c r="H375" s="220">
        <v>513471</v>
      </c>
      <c r="I375" s="258"/>
      <c r="J375" s="386">
        <v>17999</v>
      </c>
      <c r="K375" s="444">
        <f t="shared" si="5"/>
        <v>21418.809999999998</v>
      </c>
    </row>
    <row r="376" spans="2:11" ht="12.75">
      <c r="B376" s="104" t="s">
        <v>755</v>
      </c>
      <c r="C376" s="291">
        <v>97</v>
      </c>
      <c r="D376" s="292" t="s">
        <v>465</v>
      </c>
      <c r="E376" s="294" t="s">
        <v>612</v>
      </c>
      <c r="F376" s="450" t="s">
        <v>215</v>
      </c>
      <c r="G376" s="317"/>
      <c r="H376" s="25">
        <v>506026</v>
      </c>
      <c r="I376" s="52" t="s">
        <v>756</v>
      </c>
      <c r="J376" s="188">
        <v>18999</v>
      </c>
      <c r="K376" s="443">
        <f t="shared" si="5"/>
        <v>22608.809999999998</v>
      </c>
    </row>
    <row r="377" spans="2:11" ht="12.75">
      <c r="B377" s="106"/>
      <c r="C377" s="289"/>
      <c r="D377" s="290" t="s">
        <v>225</v>
      </c>
      <c r="E377" s="296" t="s">
        <v>612</v>
      </c>
      <c r="F377" s="456"/>
      <c r="G377" s="316" t="s">
        <v>152</v>
      </c>
      <c r="H377" s="24">
        <v>505984</v>
      </c>
      <c r="I377" s="51">
        <v>5420005506416</v>
      </c>
      <c r="J377" s="193">
        <v>18999</v>
      </c>
      <c r="K377" s="444">
        <f t="shared" si="5"/>
        <v>22608.809999999998</v>
      </c>
    </row>
    <row r="378" spans="2:11" ht="12.75">
      <c r="B378" s="104" t="s">
        <v>757</v>
      </c>
      <c r="C378" s="308">
        <v>98</v>
      </c>
      <c r="D378" s="309" t="s">
        <v>225</v>
      </c>
      <c r="E378" s="313" t="s">
        <v>207</v>
      </c>
      <c r="F378" s="459" t="s">
        <v>504</v>
      </c>
      <c r="G378" s="315"/>
      <c r="H378" s="246">
        <v>511712</v>
      </c>
      <c r="I378" s="277" t="s">
        <v>758</v>
      </c>
      <c r="J378" s="385">
        <v>19999</v>
      </c>
      <c r="K378" s="443">
        <f t="shared" si="5"/>
        <v>23798.809999999998</v>
      </c>
    </row>
    <row r="379" spans="1:11" ht="12.75">
      <c r="A379" s="128" t="s">
        <v>10</v>
      </c>
      <c r="B379" s="104" t="s">
        <v>759</v>
      </c>
      <c r="C379" s="289" t="s">
        <v>10</v>
      </c>
      <c r="D379" s="290" t="s">
        <v>225</v>
      </c>
      <c r="E379" s="296" t="s">
        <v>209</v>
      </c>
      <c r="F379" s="456" t="s">
        <v>215</v>
      </c>
      <c r="G379" s="314"/>
      <c r="H379" s="34">
        <v>507403</v>
      </c>
      <c r="I379" s="60" t="s">
        <v>760</v>
      </c>
      <c r="J379" s="193">
        <v>22499</v>
      </c>
      <c r="K379" s="444">
        <f t="shared" si="5"/>
        <v>26773.809999999998</v>
      </c>
    </row>
    <row r="380" spans="2:11" ht="12.75">
      <c r="B380" s="104" t="s">
        <v>761</v>
      </c>
      <c r="C380" s="308"/>
      <c r="D380" s="309" t="s">
        <v>225</v>
      </c>
      <c r="E380" s="313" t="s">
        <v>464</v>
      </c>
      <c r="F380" s="459" t="s">
        <v>215</v>
      </c>
      <c r="G380" s="312"/>
      <c r="H380" s="253">
        <v>513473</v>
      </c>
      <c r="I380" s="273"/>
      <c r="J380" s="388">
        <v>22999</v>
      </c>
      <c r="K380" s="445">
        <f t="shared" si="5"/>
        <v>27368.809999999998</v>
      </c>
    </row>
    <row r="381" spans="1:11" ht="12.75">
      <c r="A381" s="497" t="s">
        <v>239</v>
      </c>
      <c r="B381" s="498"/>
      <c r="C381" s="498"/>
      <c r="D381" s="498"/>
      <c r="E381" s="121" t="s">
        <v>10</v>
      </c>
      <c r="F381" s="455" t="s">
        <v>10</v>
      </c>
      <c r="G381" s="300"/>
      <c r="H381" s="123"/>
      <c r="I381" s="123" t="s">
        <v>10</v>
      </c>
      <c r="J381" s="190"/>
      <c r="K381" s="205"/>
    </row>
    <row r="382" spans="2:11" ht="12.75">
      <c r="B382" s="104" t="s">
        <v>762</v>
      </c>
      <c r="C382" s="289"/>
      <c r="D382" s="290" t="s">
        <v>225</v>
      </c>
      <c r="E382" s="96" t="s">
        <v>209</v>
      </c>
      <c r="F382" s="462" t="s">
        <v>145</v>
      </c>
      <c r="G382" s="230" t="s">
        <v>152</v>
      </c>
      <c r="H382" s="9">
        <v>509603</v>
      </c>
      <c r="I382" s="136" t="s">
        <v>763</v>
      </c>
      <c r="J382" s="196">
        <v>15999</v>
      </c>
      <c r="K382" s="442">
        <f t="shared" si="5"/>
        <v>19038.809999999998</v>
      </c>
    </row>
    <row r="383" spans="2:11" ht="12.75">
      <c r="B383" s="104" t="s">
        <v>764</v>
      </c>
      <c r="C383" s="291"/>
      <c r="D383" s="292" t="s">
        <v>225</v>
      </c>
      <c r="E383" s="86" t="s">
        <v>612</v>
      </c>
      <c r="F383" s="466" t="s">
        <v>145</v>
      </c>
      <c r="G383" s="228"/>
      <c r="H383" s="32">
        <v>507750</v>
      </c>
      <c r="I383" s="59" t="s">
        <v>765</v>
      </c>
      <c r="J383" s="188">
        <v>16999</v>
      </c>
      <c r="K383" s="443">
        <f t="shared" si="5"/>
        <v>20228.809999999998</v>
      </c>
    </row>
    <row r="384" spans="2:11" ht="12.75">
      <c r="B384" s="104" t="s">
        <v>766</v>
      </c>
      <c r="C384" s="289"/>
      <c r="D384" s="290" t="s">
        <v>225</v>
      </c>
      <c r="E384" s="78" t="s">
        <v>209</v>
      </c>
      <c r="F384" s="476" t="s">
        <v>215</v>
      </c>
      <c r="G384" s="214"/>
      <c r="H384" s="34">
        <v>509095</v>
      </c>
      <c r="I384" s="60" t="s">
        <v>767</v>
      </c>
      <c r="J384" s="193">
        <v>16999</v>
      </c>
      <c r="K384" s="444">
        <f t="shared" si="5"/>
        <v>20228.809999999998</v>
      </c>
    </row>
    <row r="385" spans="1:11" ht="12.75">
      <c r="A385" s="128" t="s">
        <v>10</v>
      </c>
      <c r="B385" s="104" t="s">
        <v>768</v>
      </c>
      <c r="C385" s="291" t="s">
        <v>10</v>
      </c>
      <c r="D385" s="292" t="s">
        <v>225</v>
      </c>
      <c r="E385" s="82" t="s">
        <v>209</v>
      </c>
      <c r="F385" s="474" t="s">
        <v>215</v>
      </c>
      <c r="G385" s="215"/>
      <c r="H385" s="6">
        <v>505993</v>
      </c>
      <c r="I385" s="44" t="s">
        <v>769</v>
      </c>
      <c r="J385" s="188">
        <v>17799</v>
      </c>
      <c r="K385" s="443">
        <f t="shared" si="5"/>
        <v>21180.809999999998</v>
      </c>
    </row>
    <row r="386" spans="2:11" ht="12.75">
      <c r="B386" s="104" t="s">
        <v>770</v>
      </c>
      <c r="C386" s="305"/>
      <c r="D386" s="306" t="s">
        <v>225</v>
      </c>
      <c r="E386" s="310" t="s">
        <v>464</v>
      </c>
      <c r="F386" s="463" t="s">
        <v>215</v>
      </c>
      <c r="G386" s="216"/>
      <c r="H386" s="217">
        <v>513468</v>
      </c>
      <c r="I386" s="281"/>
      <c r="J386" s="386">
        <v>15999</v>
      </c>
      <c r="K386" s="444">
        <f t="shared" si="5"/>
        <v>19038.809999999998</v>
      </c>
    </row>
    <row r="387" spans="2:11" ht="12.75">
      <c r="B387" s="104" t="s">
        <v>771</v>
      </c>
      <c r="C387" s="308"/>
      <c r="D387" s="309" t="s">
        <v>225</v>
      </c>
      <c r="E387" s="307" t="s">
        <v>464</v>
      </c>
      <c r="F387" s="468" t="s">
        <v>215</v>
      </c>
      <c r="G387" s="245"/>
      <c r="H387" s="246">
        <v>513469</v>
      </c>
      <c r="I387" s="277"/>
      <c r="J387" s="385">
        <v>17599</v>
      </c>
      <c r="K387" s="443">
        <f t="shared" si="5"/>
        <v>20942.809999999998</v>
      </c>
    </row>
    <row r="388" spans="1:11" ht="12.75">
      <c r="A388" s="128" t="s">
        <v>10</v>
      </c>
      <c r="B388" s="104" t="s">
        <v>772</v>
      </c>
      <c r="C388" s="289" t="s">
        <v>10</v>
      </c>
      <c r="D388" s="290" t="s">
        <v>225</v>
      </c>
      <c r="E388" s="84" t="s">
        <v>209</v>
      </c>
      <c r="F388" s="453" t="s">
        <v>145</v>
      </c>
      <c r="G388" s="206"/>
      <c r="H388" s="20">
        <v>508539</v>
      </c>
      <c r="I388" s="48" t="s">
        <v>773</v>
      </c>
      <c r="J388" s="193">
        <v>19999</v>
      </c>
      <c r="K388" s="444">
        <f t="shared" si="5"/>
        <v>23798.809999999998</v>
      </c>
    </row>
    <row r="389" spans="2:11" ht="12.75">
      <c r="B389" s="106"/>
      <c r="C389" s="291">
        <v>98</v>
      </c>
      <c r="D389" s="292" t="s">
        <v>748</v>
      </c>
      <c r="E389" s="85" t="s">
        <v>612</v>
      </c>
      <c r="F389" s="480" t="s">
        <v>215</v>
      </c>
      <c r="G389" s="223"/>
      <c r="H389" s="22">
        <v>513205</v>
      </c>
      <c r="I389" s="49">
        <v>4038526232236</v>
      </c>
      <c r="J389" s="188">
        <v>20999</v>
      </c>
      <c r="K389" s="443">
        <f aca="true" t="shared" si="6" ref="K389:K397">SUM(J389*1.19)</f>
        <v>24988.809999999998</v>
      </c>
    </row>
    <row r="390" spans="2:11" ht="12.75">
      <c r="B390" s="104" t="s">
        <v>774</v>
      </c>
      <c r="C390" s="289"/>
      <c r="D390" s="290" t="s">
        <v>225</v>
      </c>
      <c r="E390" s="91" t="s">
        <v>209</v>
      </c>
      <c r="F390" s="481" t="s">
        <v>215</v>
      </c>
      <c r="G390" s="226" t="s">
        <v>152</v>
      </c>
      <c r="H390" s="24">
        <v>505532</v>
      </c>
      <c r="I390" s="58" t="s">
        <v>775</v>
      </c>
      <c r="J390" s="193">
        <v>18999</v>
      </c>
      <c r="K390" s="444">
        <f t="shared" si="6"/>
        <v>22608.809999999998</v>
      </c>
    </row>
    <row r="391" spans="1:11" ht="12.75">
      <c r="A391" s="128" t="s">
        <v>10</v>
      </c>
      <c r="B391" s="104" t="s">
        <v>776</v>
      </c>
      <c r="C391" s="291" t="s">
        <v>10</v>
      </c>
      <c r="D391" s="292" t="s">
        <v>225</v>
      </c>
      <c r="E391" s="88" t="s">
        <v>209</v>
      </c>
      <c r="F391" s="452" t="s">
        <v>145</v>
      </c>
      <c r="G391" s="207"/>
      <c r="H391" s="25">
        <v>506011</v>
      </c>
      <c r="I391" s="52" t="s">
        <v>777</v>
      </c>
      <c r="J391" s="188">
        <v>19999</v>
      </c>
      <c r="K391" s="443">
        <f t="shared" si="6"/>
        <v>23798.809999999998</v>
      </c>
    </row>
    <row r="392" spans="2:11" ht="12.75">
      <c r="B392" s="106"/>
      <c r="C392" s="305"/>
      <c r="D392" s="306"/>
      <c r="E392" s="304" t="s">
        <v>464</v>
      </c>
      <c r="F392" s="482" t="s">
        <v>215</v>
      </c>
      <c r="G392" s="219"/>
      <c r="H392" s="220">
        <v>513472</v>
      </c>
      <c r="I392" s="258"/>
      <c r="J392" s="386">
        <v>20999</v>
      </c>
      <c r="K392" s="444">
        <f t="shared" si="6"/>
        <v>24988.809999999998</v>
      </c>
    </row>
    <row r="393" spans="2:11" ht="12.75">
      <c r="B393" s="311" t="s">
        <v>778</v>
      </c>
      <c r="C393" s="291"/>
      <c r="D393" s="292" t="s">
        <v>225</v>
      </c>
      <c r="E393" s="82" t="s">
        <v>209</v>
      </c>
      <c r="F393" s="474" t="s">
        <v>215</v>
      </c>
      <c r="G393" s="215" t="s">
        <v>152</v>
      </c>
      <c r="H393" s="6">
        <v>509604</v>
      </c>
      <c r="I393" s="44" t="s">
        <v>779</v>
      </c>
      <c r="J393" s="188">
        <v>22499</v>
      </c>
      <c r="K393" s="443">
        <f t="shared" si="6"/>
        <v>26773.809999999998</v>
      </c>
    </row>
    <row r="394" spans="2:11" ht="12.75">
      <c r="B394" s="105" t="s">
        <v>780</v>
      </c>
      <c r="C394" s="302"/>
      <c r="D394" s="303" t="s">
        <v>225</v>
      </c>
      <c r="E394" s="301" t="s">
        <v>464</v>
      </c>
      <c r="F394" s="483" t="s">
        <v>215</v>
      </c>
      <c r="G394" s="250"/>
      <c r="H394" s="251">
        <v>513474</v>
      </c>
      <c r="I394" s="287"/>
      <c r="J394" s="391">
        <v>23999</v>
      </c>
      <c r="K394" s="446">
        <f t="shared" si="6"/>
        <v>28558.809999999998</v>
      </c>
    </row>
    <row r="395" spans="1:11" ht="12.75">
      <c r="A395" s="497" t="s">
        <v>781</v>
      </c>
      <c r="B395" s="498"/>
      <c r="C395" s="498"/>
      <c r="D395" s="498"/>
      <c r="E395" s="121" t="s">
        <v>10</v>
      </c>
      <c r="F395" s="384" t="s">
        <v>10</v>
      </c>
      <c r="G395" s="300"/>
      <c r="H395" s="123"/>
      <c r="I395" s="123" t="s">
        <v>10</v>
      </c>
      <c r="J395" s="190"/>
      <c r="K395" s="205"/>
    </row>
    <row r="396" spans="1:11" ht="12.75">
      <c r="A396" s="128" t="s">
        <v>10</v>
      </c>
      <c r="B396" s="104" t="s">
        <v>782</v>
      </c>
      <c r="C396" s="297"/>
      <c r="D396" s="298" t="s">
        <v>225</v>
      </c>
      <c r="E396" s="299" t="s">
        <v>209</v>
      </c>
      <c r="F396" s="449" t="s">
        <v>145</v>
      </c>
      <c r="G396" s="295"/>
      <c r="H396" s="9">
        <v>508439</v>
      </c>
      <c r="I396" s="136" t="s">
        <v>783</v>
      </c>
      <c r="J396" s="196">
        <v>24999</v>
      </c>
      <c r="K396" s="442">
        <f t="shared" si="6"/>
        <v>29748.809999999998</v>
      </c>
    </row>
    <row r="397" spans="1:11" ht="13.5" thickBot="1">
      <c r="A397" s="128" t="s">
        <v>10</v>
      </c>
      <c r="B397" s="104" t="s">
        <v>784</v>
      </c>
      <c r="C397" s="291"/>
      <c r="D397" s="292" t="s">
        <v>225</v>
      </c>
      <c r="E397" s="294" t="s">
        <v>209</v>
      </c>
      <c r="F397" s="450" t="s">
        <v>215</v>
      </c>
      <c r="G397" s="293" t="s">
        <v>152</v>
      </c>
      <c r="H397" s="248">
        <v>509681</v>
      </c>
      <c r="I397" s="288" t="s">
        <v>785</v>
      </c>
      <c r="J397" s="188">
        <v>19999</v>
      </c>
      <c r="K397" s="443">
        <f t="shared" si="6"/>
        <v>23798.809999999998</v>
      </c>
    </row>
  </sheetData>
  <mergeCells count="13">
    <mergeCell ref="A395:D395"/>
    <mergeCell ref="A231:D231"/>
    <mergeCell ref="A282:D282"/>
    <mergeCell ref="A337:D337"/>
    <mergeCell ref="A381:D381"/>
    <mergeCell ref="A73:D73"/>
    <mergeCell ref="A119:D119"/>
    <mergeCell ref="A190:D190"/>
    <mergeCell ref="A187:D187"/>
    <mergeCell ref="A1:J1"/>
    <mergeCell ref="A3:D3"/>
    <mergeCell ref="A10:C10"/>
    <mergeCell ref="A30:D30"/>
  </mergeCells>
  <printOptions/>
  <pageMargins left="0.63" right="0.71" top="0.96" bottom="0.984251968503937" header="0.5118110236220472" footer="0.5118110236220472"/>
  <pageSetup horizontalDpi="600" verticalDpi="600" orientation="portrait" paperSize="9" scale="89" r:id="rId2"/>
  <headerFooter alignWithMargins="0">
    <oddFooter>&amp;L&amp;7RODUX, s.r.o.
Slovenská 67
080 01 Prešov&amp;C&amp;P&amp;R&amp;7uvedené ceny sú platné od 15.01.2004</oddFooter>
  </headerFooter>
  <rowBreaks count="5" manualBreakCount="5">
    <brk id="60" max="12" man="1"/>
    <brk id="103" max="255" man="1"/>
    <brk id="152" max="255" man="1"/>
    <brk id="205" max="255" man="1"/>
    <brk id="2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N13" sqref="N13"/>
    </sheetView>
  </sheetViews>
  <sheetFormatPr defaultColWidth="9.00390625" defaultRowHeight="12.75"/>
  <cols>
    <col min="1" max="1" width="7.75390625" style="128" customWidth="1"/>
    <col min="2" max="2" width="11.25390625" style="0" customWidth="1"/>
    <col min="3" max="3" width="7.625" style="0" customWidth="1"/>
    <col min="4" max="4" width="3.625" style="0" customWidth="1"/>
    <col min="5" max="5" width="18.375" style="0" customWidth="1"/>
    <col min="6" max="6" width="10.125" style="0" customWidth="1"/>
    <col min="7" max="9" width="9.125" style="0" hidden="1" customWidth="1"/>
    <col min="10" max="10" width="9.125" style="201" customWidth="1"/>
  </cols>
  <sheetData>
    <row r="1" spans="1:11" ht="34.5" thickBot="1">
      <c r="A1" s="183"/>
      <c r="B1" s="184" t="s">
        <v>0</v>
      </c>
      <c r="C1" s="181" t="s">
        <v>1</v>
      </c>
      <c r="D1" s="179" t="s">
        <v>2</v>
      </c>
      <c r="E1" s="176" t="s">
        <v>3</v>
      </c>
      <c r="F1" s="177" t="s">
        <v>4</v>
      </c>
      <c r="G1" s="169" t="s">
        <v>5</v>
      </c>
      <c r="H1" s="169" t="s">
        <v>6</v>
      </c>
      <c r="I1" s="169" t="s">
        <v>7</v>
      </c>
      <c r="J1" s="172" t="s">
        <v>8</v>
      </c>
      <c r="K1" s="172" t="s">
        <v>244</v>
      </c>
    </row>
    <row r="2" spans="1:11" ht="12.75">
      <c r="A2" s="182" t="s">
        <v>9</v>
      </c>
      <c r="B2" s="175" t="s">
        <v>10</v>
      </c>
      <c r="C2" s="180" t="s">
        <v>10</v>
      </c>
      <c r="D2" s="178"/>
      <c r="E2" s="174" t="s">
        <v>10</v>
      </c>
      <c r="F2" s="175" t="s">
        <v>10</v>
      </c>
      <c r="G2" s="121" t="s">
        <v>10</v>
      </c>
      <c r="H2" s="123"/>
      <c r="I2" s="123" t="s">
        <v>10</v>
      </c>
      <c r="J2" s="186" t="s">
        <v>10</v>
      </c>
      <c r="K2" s="173" t="s">
        <v>10</v>
      </c>
    </row>
    <row r="3" spans="2:11" ht="12.75">
      <c r="B3" s="147" t="s">
        <v>11</v>
      </c>
      <c r="C3" s="170" t="s">
        <v>12</v>
      </c>
      <c r="D3" s="116" t="s">
        <v>13</v>
      </c>
      <c r="E3" s="95" t="s">
        <v>14</v>
      </c>
      <c r="F3" s="1"/>
      <c r="G3" s="3" t="s">
        <v>15</v>
      </c>
      <c r="H3" s="4">
        <v>556658</v>
      </c>
      <c r="I3" s="43">
        <v>4038526205650</v>
      </c>
      <c r="J3" s="187">
        <v>6999</v>
      </c>
      <c r="K3" s="202">
        <f>SUM(J3*1.19)</f>
        <v>8328.81</v>
      </c>
    </row>
    <row r="4" spans="1:11" ht="12.75">
      <c r="A4" s="113" t="s">
        <v>16</v>
      </c>
      <c r="B4" s="104" t="s">
        <v>17</v>
      </c>
      <c r="C4" s="76" t="s">
        <v>18</v>
      </c>
      <c r="D4" s="81" t="s">
        <v>13</v>
      </c>
      <c r="E4" s="82" t="s">
        <v>19</v>
      </c>
      <c r="F4" s="7"/>
      <c r="G4" s="7" t="s">
        <v>16</v>
      </c>
      <c r="H4" s="6">
        <v>554952</v>
      </c>
      <c r="I4" s="44" t="s">
        <v>20</v>
      </c>
      <c r="J4" s="188">
        <v>8699</v>
      </c>
      <c r="K4" s="203">
        <f>SUM(J4*1.19)</f>
        <v>10351.81</v>
      </c>
    </row>
    <row r="5" spans="2:11" ht="12.75">
      <c r="B5" s="105" t="s">
        <v>21</v>
      </c>
      <c r="C5" s="154" t="s">
        <v>22</v>
      </c>
      <c r="D5" s="118" t="s">
        <v>13</v>
      </c>
      <c r="E5" s="95" t="s">
        <v>19</v>
      </c>
      <c r="F5" s="1"/>
      <c r="G5" s="3" t="s">
        <v>15</v>
      </c>
      <c r="H5" s="4">
        <v>554953</v>
      </c>
      <c r="I5" s="43">
        <v>5420005516972</v>
      </c>
      <c r="J5" s="189">
        <v>8999</v>
      </c>
      <c r="K5" s="204">
        <f>SUM(J5*1.19)</f>
        <v>10708.81</v>
      </c>
    </row>
    <row r="6" spans="1:11" ht="12.75">
      <c r="A6" s="120" t="s">
        <v>23</v>
      </c>
      <c r="B6" s="121" t="s">
        <v>10</v>
      </c>
      <c r="C6" s="122" t="s">
        <v>10</v>
      </c>
      <c r="D6" s="123"/>
      <c r="E6" s="121" t="s">
        <v>10</v>
      </c>
      <c r="F6" s="121" t="s">
        <v>10</v>
      </c>
      <c r="G6" s="121" t="s">
        <v>10</v>
      </c>
      <c r="H6" s="123"/>
      <c r="I6" s="123" t="s">
        <v>10</v>
      </c>
      <c r="J6" s="190"/>
      <c r="K6" s="205"/>
    </row>
    <row r="7" spans="1:11" ht="12.75">
      <c r="A7" s="111"/>
      <c r="B7" s="162" t="s">
        <v>24</v>
      </c>
      <c r="C7" s="163">
        <v>109</v>
      </c>
      <c r="D7" s="164" t="s">
        <v>25</v>
      </c>
      <c r="E7" s="165" t="s">
        <v>26</v>
      </c>
      <c r="F7" s="166"/>
      <c r="G7" s="166" t="s">
        <v>15</v>
      </c>
      <c r="H7" s="167">
        <v>553804</v>
      </c>
      <c r="I7" s="168" t="s">
        <v>27</v>
      </c>
      <c r="J7" s="191">
        <v>9699</v>
      </c>
      <c r="K7" s="202">
        <f aca="true" t="shared" si="0" ref="K7:K23">SUM(J7*1.19)</f>
        <v>11541.81</v>
      </c>
    </row>
    <row r="8" spans="1:11" ht="12.75">
      <c r="A8" s="111"/>
      <c r="B8" s="161" t="s">
        <v>28</v>
      </c>
      <c r="C8" s="102">
        <v>109</v>
      </c>
      <c r="D8" s="100" t="s">
        <v>13</v>
      </c>
      <c r="E8" s="98" t="s">
        <v>29</v>
      </c>
      <c r="F8" s="12"/>
      <c r="G8" s="12" t="s">
        <v>30</v>
      </c>
      <c r="H8" s="11">
        <v>554233</v>
      </c>
      <c r="I8" s="45">
        <v>5420005511083</v>
      </c>
      <c r="J8" s="188">
        <v>7999</v>
      </c>
      <c r="K8" s="203">
        <f t="shared" si="0"/>
        <v>9518.81</v>
      </c>
    </row>
    <row r="9" spans="1:11" ht="12.75">
      <c r="A9" s="111"/>
      <c r="B9" s="160"/>
      <c r="C9" s="103">
        <v>109</v>
      </c>
      <c r="D9" s="101" t="s">
        <v>13</v>
      </c>
      <c r="E9" s="99" t="s">
        <v>14</v>
      </c>
      <c r="F9" s="13"/>
      <c r="G9" s="13"/>
      <c r="H9" s="14">
        <v>555848</v>
      </c>
      <c r="I9" s="46">
        <v>4038526120663</v>
      </c>
      <c r="J9" s="192">
        <v>7299</v>
      </c>
      <c r="K9" s="203">
        <f t="shared" si="0"/>
        <v>8685.81</v>
      </c>
    </row>
    <row r="10" spans="1:11" ht="12.75">
      <c r="A10" s="111" t="s">
        <v>10</v>
      </c>
      <c r="B10" s="104" t="s">
        <v>31</v>
      </c>
      <c r="C10" s="76" t="s">
        <v>32</v>
      </c>
      <c r="D10" s="81" t="s">
        <v>33</v>
      </c>
      <c r="E10" s="97" t="s">
        <v>34</v>
      </c>
      <c r="F10" s="17" t="s">
        <v>10</v>
      </c>
      <c r="G10" s="17" t="s">
        <v>16</v>
      </c>
      <c r="H10" s="16">
        <v>553778</v>
      </c>
      <c r="I10" s="47" t="s">
        <v>35</v>
      </c>
      <c r="J10" s="188">
        <v>4899</v>
      </c>
      <c r="K10" s="203">
        <f t="shared" si="0"/>
        <v>5829.8099999999995</v>
      </c>
    </row>
    <row r="11" spans="1:11" ht="12.75">
      <c r="A11" s="111" t="s">
        <v>16</v>
      </c>
      <c r="B11" s="104" t="s">
        <v>36</v>
      </c>
      <c r="C11" s="74">
        <v>94</v>
      </c>
      <c r="D11" s="80" t="s">
        <v>13</v>
      </c>
      <c r="E11" s="84" t="s">
        <v>29</v>
      </c>
      <c r="F11" s="18"/>
      <c r="G11" s="18" t="s">
        <v>30</v>
      </c>
      <c r="H11" s="20">
        <v>555177</v>
      </c>
      <c r="I11" s="48" t="s">
        <v>37</v>
      </c>
      <c r="J11" s="193">
        <v>4999</v>
      </c>
      <c r="K11" s="203">
        <f t="shared" si="0"/>
        <v>5948.8099999999995</v>
      </c>
    </row>
    <row r="12" spans="1:11" ht="12.75">
      <c r="A12" s="111"/>
      <c r="B12" s="106"/>
      <c r="C12" s="76">
        <v>96</v>
      </c>
      <c r="D12" s="81" t="s">
        <v>33</v>
      </c>
      <c r="E12" s="85" t="s">
        <v>14</v>
      </c>
      <c r="F12" s="23"/>
      <c r="G12" s="23" t="s">
        <v>16</v>
      </c>
      <c r="H12" s="22">
        <v>555854</v>
      </c>
      <c r="I12" s="49">
        <v>4038526120724</v>
      </c>
      <c r="J12" s="188">
        <v>4999</v>
      </c>
      <c r="K12" s="203">
        <f t="shared" si="0"/>
        <v>5948.8099999999995</v>
      </c>
    </row>
    <row r="13" spans="1:11" ht="12.75">
      <c r="A13" s="111" t="s">
        <v>10</v>
      </c>
      <c r="B13" s="104" t="s">
        <v>38</v>
      </c>
      <c r="C13" s="74" t="s">
        <v>39</v>
      </c>
      <c r="D13" s="80" t="s">
        <v>13</v>
      </c>
      <c r="E13" s="84" t="s">
        <v>40</v>
      </c>
      <c r="F13" s="18" t="s">
        <v>10</v>
      </c>
      <c r="G13" s="18" t="s">
        <v>16</v>
      </c>
      <c r="H13" s="20">
        <v>553106</v>
      </c>
      <c r="I13" s="48" t="s">
        <v>41</v>
      </c>
      <c r="J13" s="193">
        <v>4999</v>
      </c>
      <c r="K13" s="203">
        <f t="shared" si="0"/>
        <v>5948.8099999999995</v>
      </c>
    </row>
    <row r="14" spans="1:11" ht="12.75">
      <c r="A14" s="111" t="s">
        <v>16</v>
      </c>
      <c r="B14" s="106"/>
      <c r="C14" s="76" t="s">
        <v>39</v>
      </c>
      <c r="D14" s="81" t="s">
        <v>33</v>
      </c>
      <c r="E14" s="85" t="s">
        <v>34</v>
      </c>
      <c r="F14" s="23"/>
      <c r="G14" s="23" t="s">
        <v>16</v>
      </c>
      <c r="H14" s="22">
        <v>554481</v>
      </c>
      <c r="I14" s="50" t="s">
        <v>42</v>
      </c>
      <c r="J14" s="188">
        <v>4999</v>
      </c>
      <c r="K14" s="203">
        <f t="shared" si="0"/>
        <v>5948.8099999999995</v>
      </c>
    </row>
    <row r="15" spans="1:11" ht="12.75">
      <c r="A15" s="111"/>
      <c r="B15" s="104" t="s">
        <v>43</v>
      </c>
      <c r="C15" s="74">
        <v>102</v>
      </c>
      <c r="D15" s="80" t="s">
        <v>13</v>
      </c>
      <c r="E15" s="84" t="s">
        <v>29</v>
      </c>
      <c r="F15" s="18"/>
      <c r="G15" s="10" t="s">
        <v>30</v>
      </c>
      <c r="H15" s="20">
        <v>555558</v>
      </c>
      <c r="I15" s="48" t="s">
        <v>44</v>
      </c>
      <c r="J15" s="193">
        <v>5999</v>
      </c>
      <c r="K15" s="203">
        <f t="shared" si="0"/>
        <v>7138.8099999999995</v>
      </c>
    </row>
    <row r="16" spans="1:11" ht="12.75">
      <c r="A16" s="111"/>
      <c r="B16" s="106"/>
      <c r="C16" s="76">
        <v>101</v>
      </c>
      <c r="D16" s="81" t="s">
        <v>33</v>
      </c>
      <c r="E16" s="85" t="s">
        <v>14</v>
      </c>
      <c r="F16" s="23"/>
      <c r="G16" s="23" t="s">
        <v>15</v>
      </c>
      <c r="H16" s="22">
        <v>555849</v>
      </c>
      <c r="I16" s="50" t="s">
        <v>45</v>
      </c>
      <c r="J16" s="188">
        <v>5899</v>
      </c>
      <c r="K16" s="203">
        <f t="shared" si="0"/>
        <v>7019.8099999999995</v>
      </c>
    </row>
    <row r="17" spans="1:11" ht="12.75">
      <c r="A17" s="111"/>
      <c r="B17" s="104" t="s">
        <v>46</v>
      </c>
      <c r="C17" s="74">
        <v>91</v>
      </c>
      <c r="D17" s="80" t="s">
        <v>33</v>
      </c>
      <c r="E17" s="91" t="s">
        <v>14</v>
      </c>
      <c r="F17" s="21"/>
      <c r="G17" s="21" t="s">
        <v>16</v>
      </c>
      <c r="H17" s="24">
        <v>556657</v>
      </c>
      <c r="I17" s="51">
        <v>4038526205643</v>
      </c>
      <c r="J17" s="193">
        <v>4999</v>
      </c>
      <c r="K17" s="203">
        <f t="shared" si="0"/>
        <v>5948.8099999999995</v>
      </c>
    </row>
    <row r="18" spans="1:11" ht="12.75">
      <c r="A18" s="111" t="s">
        <v>16</v>
      </c>
      <c r="B18" s="104" t="s">
        <v>47</v>
      </c>
      <c r="C18" s="76" t="s">
        <v>48</v>
      </c>
      <c r="D18" s="81" t="s">
        <v>33</v>
      </c>
      <c r="E18" s="88" t="s">
        <v>34</v>
      </c>
      <c r="F18" s="26" t="s">
        <v>49</v>
      </c>
      <c r="G18" s="26" t="s">
        <v>16</v>
      </c>
      <c r="H18" s="25">
        <v>553780</v>
      </c>
      <c r="I18" s="52" t="s">
        <v>50</v>
      </c>
      <c r="J18" s="188">
        <v>5399</v>
      </c>
      <c r="K18" s="203">
        <f t="shared" si="0"/>
        <v>6424.8099999999995</v>
      </c>
    </row>
    <row r="19" spans="1:11" ht="12.75">
      <c r="A19" s="111"/>
      <c r="B19" s="125"/>
      <c r="C19" s="74" t="s">
        <v>51</v>
      </c>
      <c r="D19" s="80" t="s">
        <v>25</v>
      </c>
      <c r="E19" s="94" t="s">
        <v>40</v>
      </c>
      <c r="F19" s="28"/>
      <c r="G19" s="28"/>
      <c r="H19" s="29">
        <v>554250</v>
      </c>
      <c r="I19" s="53" t="s">
        <v>52</v>
      </c>
      <c r="J19" s="194">
        <v>5399</v>
      </c>
      <c r="K19" s="203">
        <f t="shared" si="0"/>
        <v>6424.8099999999995</v>
      </c>
    </row>
    <row r="20" spans="1:11" ht="12.75">
      <c r="A20" s="111" t="s">
        <v>16</v>
      </c>
      <c r="B20" s="109"/>
      <c r="C20" s="76" t="s">
        <v>48</v>
      </c>
      <c r="D20" s="81" t="s">
        <v>13</v>
      </c>
      <c r="E20" s="85" t="s">
        <v>53</v>
      </c>
      <c r="F20" s="23" t="s">
        <v>49</v>
      </c>
      <c r="G20" s="23" t="s">
        <v>16</v>
      </c>
      <c r="H20" s="22">
        <v>553650</v>
      </c>
      <c r="I20" s="49">
        <v>3188642194084</v>
      </c>
      <c r="J20" s="188">
        <v>5399</v>
      </c>
      <c r="K20" s="203">
        <f t="shared" si="0"/>
        <v>6424.8099999999995</v>
      </c>
    </row>
    <row r="21" spans="1:11" ht="12.75">
      <c r="A21" s="111" t="s">
        <v>16</v>
      </c>
      <c r="B21" s="104" t="s">
        <v>54</v>
      </c>
      <c r="C21" s="74">
        <v>107</v>
      </c>
      <c r="D21" s="80" t="s">
        <v>33</v>
      </c>
      <c r="E21" s="94" t="s">
        <v>34</v>
      </c>
      <c r="F21" s="28" t="s">
        <v>49</v>
      </c>
      <c r="G21" s="28" t="s">
        <v>16</v>
      </c>
      <c r="H21" s="29">
        <v>554479</v>
      </c>
      <c r="I21" s="48" t="s">
        <v>55</v>
      </c>
      <c r="J21" s="193">
        <v>7099</v>
      </c>
      <c r="K21" s="203">
        <f t="shared" si="0"/>
        <v>8447.81</v>
      </c>
    </row>
    <row r="22" spans="1:11" ht="12.75">
      <c r="A22" s="111"/>
      <c r="B22" s="125"/>
      <c r="C22" s="76">
        <v>103</v>
      </c>
      <c r="D22" s="81" t="s">
        <v>33</v>
      </c>
      <c r="E22" s="90" t="s">
        <v>14</v>
      </c>
      <c r="F22" s="31"/>
      <c r="G22" s="31"/>
      <c r="H22" s="30">
        <v>556260</v>
      </c>
      <c r="I22" s="54"/>
      <c r="J22" s="195">
        <v>7099</v>
      </c>
      <c r="K22" s="203">
        <f t="shared" si="0"/>
        <v>8447.81</v>
      </c>
    </row>
    <row r="23" spans="2:11" ht="12.75">
      <c r="B23" s="146"/>
      <c r="C23" s="154" t="s">
        <v>12</v>
      </c>
      <c r="D23" s="118" t="s">
        <v>25</v>
      </c>
      <c r="E23" s="157" t="s">
        <v>29</v>
      </c>
      <c r="F23" s="158"/>
      <c r="G23" s="158" t="s">
        <v>30</v>
      </c>
      <c r="H23" s="38">
        <v>554627</v>
      </c>
      <c r="I23" s="159">
        <v>5420005518136</v>
      </c>
      <c r="J23" s="189">
        <v>7299</v>
      </c>
      <c r="K23" s="204">
        <f t="shared" si="0"/>
        <v>8685.81</v>
      </c>
    </row>
    <row r="24" spans="1:11" ht="12.75">
      <c r="A24" s="120" t="s">
        <v>56</v>
      </c>
      <c r="B24" s="121" t="s">
        <v>10</v>
      </c>
      <c r="C24" s="122" t="s">
        <v>10</v>
      </c>
      <c r="D24" s="123"/>
      <c r="E24" s="121" t="s">
        <v>10</v>
      </c>
      <c r="F24" s="121" t="s">
        <v>10</v>
      </c>
      <c r="G24" s="121" t="s">
        <v>10</v>
      </c>
      <c r="H24" s="123"/>
      <c r="I24" s="123" t="s">
        <v>10</v>
      </c>
      <c r="J24" s="190"/>
      <c r="K24" s="205"/>
    </row>
    <row r="25" spans="1:11" ht="12.75">
      <c r="A25" s="111"/>
      <c r="B25" s="114" t="s">
        <v>57</v>
      </c>
      <c r="C25" s="115" t="s">
        <v>58</v>
      </c>
      <c r="D25" s="116" t="s">
        <v>13</v>
      </c>
      <c r="E25" s="143" t="s">
        <v>14</v>
      </c>
      <c r="F25" s="35"/>
      <c r="G25" s="35" t="s">
        <v>15</v>
      </c>
      <c r="H25" s="144">
        <v>555850</v>
      </c>
      <c r="I25" s="145" t="s">
        <v>59</v>
      </c>
      <c r="J25" s="196">
        <v>5999</v>
      </c>
      <c r="K25" s="202">
        <f aca="true" t="shared" si="1" ref="K25:K42">SUM(J25*1.19)</f>
        <v>7138.8099999999995</v>
      </c>
    </row>
    <row r="26" spans="1:11" ht="12.75">
      <c r="A26" s="111"/>
      <c r="B26" s="106"/>
      <c r="C26" s="76" t="s">
        <v>39</v>
      </c>
      <c r="D26" s="81" t="s">
        <v>13</v>
      </c>
      <c r="E26" s="85" t="s">
        <v>34</v>
      </c>
      <c r="F26" s="23"/>
      <c r="G26" s="23" t="s">
        <v>16</v>
      </c>
      <c r="H26" s="22">
        <v>554483</v>
      </c>
      <c r="I26" s="49">
        <v>3188642049827</v>
      </c>
      <c r="J26" s="188">
        <v>5999</v>
      </c>
      <c r="K26" s="203">
        <f t="shared" si="1"/>
        <v>7138.8099999999995</v>
      </c>
    </row>
    <row r="27" spans="1:11" ht="12.75">
      <c r="A27" s="111"/>
      <c r="B27" s="104" t="s">
        <v>60</v>
      </c>
      <c r="C27" s="74" t="s">
        <v>61</v>
      </c>
      <c r="D27" s="80" t="s">
        <v>33</v>
      </c>
      <c r="E27" s="87" t="s">
        <v>34</v>
      </c>
      <c r="F27" s="3" t="s">
        <v>10</v>
      </c>
      <c r="G27" s="3" t="s">
        <v>16</v>
      </c>
      <c r="H27" s="4">
        <v>553785</v>
      </c>
      <c r="I27" s="55" t="s">
        <v>62</v>
      </c>
      <c r="J27" s="193">
        <v>5999</v>
      </c>
      <c r="K27" s="203">
        <f t="shared" si="1"/>
        <v>7138.8099999999995</v>
      </c>
    </row>
    <row r="28" spans="1:11" ht="12.75">
      <c r="A28" s="111"/>
      <c r="B28" s="104" t="s">
        <v>63</v>
      </c>
      <c r="C28" s="76" t="s">
        <v>64</v>
      </c>
      <c r="D28" s="81" t="s">
        <v>13</v>
      </c>
      <c r="E28" s="88" t="s">
        <v>14</v>
      </c>
      <c r="F28" s="26"/>
      <c r="G28" s="26" t="s">
        <v>15</v>
      </c>
      <c r="H28" s="25">
        <v>555851</v>
      </c>
      <c r="I28" s="52" t="s">
        <v>65</v>
      </c>
      <c r="J28" s="188">
        <v>6199</v>
      </c>
      <c r="K28" s="203">
        <f t="shared" si="1"/>
        <v>7376.8099999999995</v>
      </c>
    </row>
    <row r="29" spans="1:11" ht="12.75">
      <c r="A29" s="111"/>
      <c r="B29" s="107"/>
      <c r="C29" s="74">
        <v>105</v>
      </c>
      <c r="D29" s="80" t="s">
        <v>13</v>
      </c>
      <c r="E29" s="94" t="s">
        <v>29</v>
      </c>
      <c r="F29" s="28"/>
      <c r="G29" s="28" t="s">
        <v>30</v>
      </c>
      <c r="H29" s="29">
        <v>555179</v>
      </c>
      <c r="I29" s="56" t="s">
        <v>66</v>
      </c>
      <c r="J29" s="193">
        <v>6899</v>
      </c>
      <c r="K29" s="203">
        <f t="shared" si="1"/>
        <v>8209.81</v>
      </c>
    </row>
    <row r="30" spans="1:11" ht="12.75">
      <c r="A30" s="111"/>
      <c r="B30" s="108"/>
      <c r="C30" s="76" t="s">
        <v>67</v>
      </c>
      <c r="D30" s="81" t="s">
        <v>33</v>
      </c>
      <c r="E30" s="90" t="s">
        <v>34</v>
      </c>
      <c r="F30" s="31" t="s">
        <v>10</v>
      </c>
      <c r="G30" s="31" t="s">
        <v>16</v>
      </c>
      <c r="H30" s="30">
        <v>553786</v>
      </c>
      <c r="I30" s="57" t="s">
        <v>68</v>
      </c>
      <c r="J30" s="188">
        <v>6199</v>
      </c>
      <c r="K30" s="203">
        <f t="shared" si="1"/>
        <v>7376.8099999999995</v>
      </c>
    </row>
    <row r="31" spans="1:11" ht="12.75">
      <c r="A31" s="111"/>
      <c r="B31" s="109" t="s">
        <v>10</v>
      </c>
      <c r="C31" s="74" t="s">
        <v>67</v>
      </c>
      <c r="D31" s="80" t="s">
        <v>33</v>
      </c>
      <c r="E31" s="91" t="s">
        <v>69</v>
      </c>
      <c r="F31" s="21" t="s">
        <v>10</v>
      </c>
      <c r="G31" s="21" t="s">
        <v>16</v>
      </c>
      <c r="H31" s="24">
        <v>553116</v>
      </c>
      <c r="I31" s="58" t="s">
        <v>70</v>
      </c>
      <c r="J31" s="193">
        <v>6199</v>
      </c>
      <c r="K31" s="203">
        <f t="shared" si="1"/>
        <v>7376.8099999999995</v>
      </c>
    </row>
    <row r="32" spans="1:11" ht="12.75">
      <c r="A32" s="111"/>
      <c r="B32" s="104" t="s">
        <v>71</v>
      </c>
      <c r="C32" s="76" t="s">
        <v>72</v>
      </c>
      <c r="D32" s="81" t="s">
        <v>33</v>
      </c>
      <c r="E32" s="86" t="s">
        <v>73</v>
      </c>
      <c r="F32" s="33" t="s">
        <v>10</v>
      </c>
      <c r="G32" s="33" t="s">
        <v>16</v>
      </c>
      <c r="H32" s="32">
        <v>553102</v>
      </c>
      <c r="I32" s="59" t="s">
        <v>74</v>
      </c>
      <c r="J32" s="188">
        <v>6899</v>
      </c>
      <c r="K32" s="203">
        <f t="shared" si="1"/>
        <v>8209.81</v>
      </c>
    </row>
    <row r="33" spans="1:11" ht="12.75">
      <c r="A33" s="111"/>
      <c r="B33" s="104" t="s">
        <v>75</v>
      </c>
      <c r="C33" s="74" t="s">
        <v>76</v>
      </c>
      <c r="D33" s="80" t="s">
        <v>33</v>
      </c>
      <c r="E33" s="78" t="s">
        <v>73</v>
      </c>
      <c r="F33" s="5" t="s">
        <v>10</v>
      </c>
      <c r="G33" s="5" t="s">
        <v>16</v>
      </c>
      <c r="H33" s="34">
        <v>553104</v>
      </c>
      <c r="I33" s="60" t="s">
        <v>77</v>
      </c>
      <c r="J33" s="193">
        <v>6999</v>
      </c>
      <c r="K33" s="203">
        <f t="shared" si="1"/>
        <v>8328.81</v>
      </c>
    </row>
    <row r="34" spans="1:11" ht="12.75">
      <c r="A34" s="111"/>
      <c r="B34" s="104" t="s">
        <v>78</v>
      </c>
      <c r="C34" s="76" t="s">
        <v>79</v>
      </c>
      <c r="D34" s="81" t="s">
        <v>13</v>
      </c>
      <c r="E34" s="92" t="s">
        <v>19</v>
      </c>
      <c r="F34" s="37"/>
      <c r="G34" s="37" t="s">
        <v>15</v>
      </c>
      <c r="H34" s="36">
        <v>554954</v>
      </c>
      <c r="I34" s="61" t="s">
        <v>80</v>
      </c>
      <c r="J34" s="188">
        <v>7999</v>
      </c>
      <c r="K34" s="203">
        <f t="shared" si="1"/>
        <v>9518.81</v>
      </c>
    </row>
    <row r="35" spans="1:11" ht="12.75">
      <c r="A35" s="111"/>
      <c r="B35" s="107"/>
      <c r="C35" s="74" t="s">
        <v>48</v>
      </c>
      <c r="D35" s="80" t="s">
        <v>81</v>
      </c>
      <c r="E35" s="94" t="s">
        <v>82</v>
      </c>
      <c r="F35" s="28" t="s">
        <v>10</v>
      </c>
      <c r="G35" s="28" t="s">
        <v>16</v>
      </c>
      <c r="H35" s="29">
        <v>553109</v>
      </c>
      <c r="I35" s="56" t="s">
        <v>83</v>
      </c>
      <c r="J35" s="193">
        <v>7499</v>
      </c>
      <c r="K35" s="203">
        <f t="shared" si="1"/>
        <v>8923.81</v>
      </c>
    </row>
    <row r="36" spans="1:11" ht="12.75">
      <c r="A36" s="111"/>
      <c r="B36" s="124"/>
      <c r="C36" s="76">
        <v>104</v>
      </c>
      <c r="D36" s="81" t="s">
        <v>81</v>
      </c>
      <c r="E36" s="97" t="s">
        <v>84</v>
      </c>
      <c r="F36" s="17"/>
      <c r="G36" s="17" t="s">
        <v>30</v>
      </c>
      <c r="H36" s="16">
        <v>506504</v>
      </c>
      <c r="I36" s="47" t="s">
        <v>85</v>
      </c>
      <c r="J36" s="188">
        <v>8799</v>
      </c>
      <c r="K36" s="203">
        <f t="shared" si="1"/>
        <v>10470.81</v>
      </c>
    </row>
    <row r="37" spans="1:11" ht="12.75">
      <c r="A37" s="111"/>
      <c r="B37" s="104" t="s">
        <v>86</v>
      </c>
      <c r="C37" s="74" t="s">
        <v>18</v>
      </c>
      <c r="D37" s="80" t="s">
        <v>13</v>
      </c>
      <c r="E37" s="84" t="s">
        <v>14</v>
      </c>
      <c r="F37" s="18"/>
      <c r="G37" s="18" t="s">
        <v>15</v>
      </c>
      <c r="H37" s="20">
        <v>555852</v>
      </c>
      <c r="I37" s="48" t="s">
        <v>87</v>
      </c>
      <c r="J37" s="193">
        <v>7399</v>
      </c>
      <c r="K37" s="203">
        <f t="shared" si="1"/>
        <v>8804.81</v>
      </c>
    </row>
    <row r="38" spans="1:11" ht="12.75">
      <c r="A38" s="111"/>
      <c r="B38" s="106"/>
      <c r="C38" s="76" t="s">
        <v>18</v>
      </c>
      <c r="D38" s="81" t="s">
        <v>13</v>
      </c>
      <c r="E38" s="85" t="s">
        <v>19</v>
      </c>
      <c r="F38" s="23"/>
      <c r="G38" s="23" t="s">
        <v>15</v>
      </c>
      <c r="H38" s="22">
        <v>554955</v>
      </c>
      <c r="I38" s="49"/>
      <c r="J38" s="188">
        <v>7399</v>
      </c>
      <c r="K38" s="203">
        <f t="shared" si="1"/>
        <v>8804.81</v>
      </c>
    </row>
    <row r="39" spans="1:11" ht="12.75">
      <c r="A39" s="111"/>
      <c r="B39" s="104" t="s">
        <v>88</v>
      </c>
      <c r="C39" s="74" t="s">
        <v>22</v>
      </c>
      <c r="D39" s="80" t="s">
        <v>13</v>
      </c>
      <c r="E39" s="84" t="s">
        <v>14</v>
      </c>
      <c r="F39" s="18"/>
      <c r="G39" s="18" t="s">
        <v>15</v>
      </c>
      <c r="H39" s="20">
        <v>555853</v>
      </c>
      <c r="I39" s="48" t="s">
        <v>89</v>
      </c>
      <c r="J39" s="193">
        <v>8299</v>
      </c>
      <c r="K39" s="203">
        <f t="shared" si="1"/>
        <v>9875.81</v>
      </c>
    </row>
    <row r="40" spans="1:11" ht="12.75">
      <c r="A40" s="111"/>
      <c r="B40" s="106"/>
      <c r="C40" s="76" t="s">
        <v>22</v>
      </c>
      <c r="D40" s="81" t="s">
        <v>13</v>
      </c>
      <c r="E40" s="85" t="s">
        <v>19</v>
      </c>
      <c r="F40" s="23"/>
      <c r="G40" s="23" t="s">
        <v>15</v>
      </c>
      <c r="H40" s="22">
        <v>554956</v>
      </c>
      <c r="I40" s="49"/>
      <c r="J40" s="188">
        <v>8299</v>
      </c>
      <c r="K40" s="203">
        <f t="shared" si="1"/>
        <v>9875.81</v>
      </c>
    </row>
    <row r="41" spans="1:11" ht="12.75">
      <c r="A41" s="111"/>
      <c r="B41" s="104" t="s">
        <v>90</v>
      </c>
      <c r="C41" s="74" t="s">
        <v>91</v>
      </c>
      <c r="D41" s="80" t="s">
        <v>13</v>
      </c>
      <c r="E41" s="84" t="s">
        <v>14</v>
      </c>
      <c r="F41" s="18"/>
      <c r="G41" s="18" t="s">
        <v>15</v>
      </c>
      <c r="H41" s="20">
        <v>556397</v>
      </c>
      <c r="I41" s="48" t="s">
        <v>92</v>
      </c>
      <c r="J41" s="193">
        <v>9199</v>
      </c>
      <c r="K41" s="203">
        <f t="shared" si="1"/>
        <v>10946.81</v>
      </c>
    </row>
    <row r="42" spans="1:11" ht="12.75">
      <c r="A42" s="111"/>
      <c r="B42" s="125"/>
      <c r="C42" s="129" t="s">
        <v>91</v>
      </c>
      <c r="D42" s="130" t="s">
        <v>13</v>
      </c>
      <c r="E42" s="97" t="s">
        <v>19</v>
      </c>
      <c r="F42" s="17"/>
      <c r="G42" s="17" t="s">
        <v>15</v>
      </c>
      <c r="H42" s="16">
        <v>554755</v>
      </c>
      <c r="I42" s="142">
        <v>4038526119186</v>
      </c>
      <c r="J42" s="197">
        <v>9199</v>
      </c>
      <c r="K42" s="204">
        <f t="shared" si="1"/>
        <v>10946.81</v>
      </c>
    </row>
    <row r="43" spans="1:11" ht="12.75">
      <c r="A43" s="120" t="s">
        <v>93</v>
      </c>
      <c r="B43" s="121" t="s">
        <v>10</v>
      </c>
      <c r="C43" s="122" t="s">
        <v>10</v>
      </c>
      <c r="D43" s="123"/>
      <c r="E43" s="121" t="s">
        <v>10</v>
      </c>
      <c r="F43" s="121" t="s">
        <v>10</v>
      </c>
      <c r="G43" s="121" t="s">
        <v>10</v>
      </c>
      <c r="H43" s="123"/>
      <c r="I43" s="123" t="s">
        <v>10</v>
      </c>
      <c r="J43" s="190"/>
      <c r="K43" s="205"/>
    </row>
    <row r="44" spans="1:11" ht="12.75">
      <c r="A44" s="111"/>
      <c r="B44" s="114" t="s">
        <v>94</v>
      </c>
      <c r="C44" s="115" t="s">
        <v>95</v>
      </c>
      <c r="D44" s="116" t="s">
        <v>33</v>
      </c>
      <c r="E44" s="143" t="s">
        <v>14</v>
      </c>
      <c r="F44" s="35"/>
      <c r="G44" s="35"/>
      <c r="H44" s="144">
        <v>555855</v>
      </c>
      <c r="I44" s="145" t="s">
        <v>96</v>
      </c>
      <c r="J44" s="196">
        <v>5499</v>
      </c>
      <c r="K44" s="202">
        <f aca="true" t="shared" si="2" ref="K44:K76">SUM(J44*1.19)</f>
        <v>6543.8099999999995</v>
      </c>
    </row>
    <row r="45" spans="1:11" ht="12.75">
      <c r="A45" s="111"/>
      <c r="B45" s="107"/>
      <c r="C45" s="76">
        <v>95</v>
      </c>
      <c r="D45" s="81" t="s">
        <v>33</v>
      </c>
      <c r="E45" s="90" t="s">
        <v>97</v>
      </c>
      <c r="F45" s="31"/>
      <c r="G45" s="31"/>
      <c r="H45" s="30">
        <v>556661</v>
      </c>
      <c r="I45" s="62">
        <v>4038526205681</v>
      </c>
      <c r="J45" s="188">
        <v>5499</v>
      </c>
      <c r="K45" s="203">
        <f t="shared" si="2"/>
        <v>6543.8099999999995</v>
      </c>
    </row>
    <row r="46" spans="1:11" ht="12.75">
      <c r="A46" s="111"/>
      <c r="B46" s="109"/>
      <c r="C46" s="74">
        <v>95</v>
      </c>
      <c r="D46" s="80" t="s">
        <v>13</v>
      </c>
      <c r="E46" s="91" t="s">
        <v>98</v>
      </c>
      <c r="F46" s="21"/>
      <c r="G46" s="21" t="s">
        <v>30</v>
      </c>
      <c r="H46" s="24">
        <v>557510</v>
      </c>
      <c r="I46" s="51">
        <v>4038526214201</v>
      </c>
      <c r="J46" s="193">
        <v>5649</v>
      </c>
      <c r="K46" s="203">
        <f t="shared" si="2"/>
        <v>6722.3099999999995</v>
      </c>
    </row>
    <row r="47" spans="1:11" ht="12.75">
      <c r="A47" s="111"/>
      <c r="B47" s="104" t="s">
        <v>99</v>
      </c>
      <c r="C47" s="76">
        <v>100</v>
      </c>
      <c r="D47" s="81" t="s">
        <v>33</v>
      </c>
      <c r="E47" s="86" t="s">
        <v>14</v>
      </c>
      <c r="F47" s="33"/>
      <c r="G47" s="33"/>
      <c r="H47" s="32">
        <v>555773</v>
      </c>
      <c r="I47" s="59" t="s">
        <v>100</v>
      </c>
      <c r="J47" s="188">
        <v>5499</v>
      </c>
      <c r="K47" s="203">
        <f t="shared" si="2"/>
        <v>6543.8099999999995</v>
      </c>
    </row>
    <row r="48" spans="1:11" ht="12.75">
      <c r="A48" s="111"/>
      <c r="B48" s="104" t="s">
        <v>101</v>
      </c>
      <c r="C48" s="74" t="s">
        <v>102</v>
      </c>
      <c r="D48" s="80" t="s">
        <v>13</v>
      </c>
      <c r="E48" s="78" t="s">
        <v>103</v>
      </c>
      <c r="F48" s="5"/>
      <c r="G48" s="5"/>
      <c r="H48" s="34">
        <v>553114</v>
      </c>
      <c r="I48" s="60" t="s">
        <v>104</v>
      </c>
      <c r="J48" s="193">
        <v>6299</v>
      </c>
      <c r="K48" s="203">
        <f t="shared" si="2"/>
        <v>7495.8099999999995</v>
      </c>
    </row>
    <row r="49" spans="1:11" ht="12.75">
      <c r="A49" s="111"/>
      <c r="B49" s="104" t="s">
        <v>105</v>
      </c>
      <c r="C49" s="76" t="s">
        <v>72</v>
      </c>
      <c r="D49" s="81" t="s">
        <v>33</v>
      </c>
      <c r="E49" s="88" t="s">
        <v>14</v>
      </c>
      <c r="F49" s="26"/>
      <c r="G49" s="26"/>
      <c r="H49" s="25">
        <v>555774</v>
      </c>
      <c r="I49" s="52" t="s">
        <v>106</v>
      </c>
      <c r="J49" s="188">
        <v>6199</v>
      </c>
      <c r="K49" s="203">
        <f t="shared" si="2"/>
        <v>7376.8099999999995</v>
      </c>
    </row>
    <row r="50" spans="1:11" ht="12.75">
      <c r="A50" s="111"/>
      <c r="B50" s="107" t="s">
        <v>10</v>
      </c>
      <c r="C50" s="74" t="s">
        <v>72</v>
      </c>
      <c r="D50" s="80" t="s">
        <v>81</v>
      </c>
      <c r="E50" s="94" t="s">
        <v>107</v>
      </c>
      <c r="F50" s="28" t="s">
        <v>10</v>
      </c>
      <c r="G50" s="28"/>
      <c r="H50" s="29">
        <v>553788</v>
      </c>
      <c r="I50" s="56" t="s">
        <v>108</v>
      </c>
      <c r="J50" s="193">
        <v>6199</v>
      </c>
      <c r="K50" s="203">
        <f t="shared" si="2"/>
        <v>7376.8099999999995</v>
      </c>
    </row>
    <row r="51" spans="1:11" ht="12.75">
      <c r="A51" s="111"/>
      <c r="B51" s="109"/>
      <c r="C51" s="76" t="s">
        <v>72</v>
      </c>
      <c r="D51" s="81" t="s">
        <v>13</v>
      </c>
      <c r="E51" s="85" t="s">
        <v>29</v>
      </c>
      <c r="F51" s="23"/>
      <c r="G51" s="23" t="s">
        <v>30</v>
      </c>
      <c r="H51" s="22">
        <v>555180</v>
      </c>
      <c r="I51" s="49">
        <v>5420005520856</v>
      </c>
      <c r="J51" s="188">
        <v>6899</v>
      </c>
      <c r="K51" s="203">
        <f t="shared" si="2"/>
        <v>8209.81</v>
      </c>
    </row>
    <row r="52" spans="1:11" ht="12.75">
      <c r="A52" s="111"/>
      <c r="B52" s="104" t="s">
        <v>109</v>
      </c>
      <c r="C52" s="74">
        <v>99</v>
      </c>
      <c r="D52" s="80" t="s">
        <v>13</v>
      </c>
      <c r="E52" s="84" t="s">
        <v>29</v>
      </c>
      <c r="F52" s="18"/>
      <c r="G52" s="18" t="s">
        <v>30</v>
      </c>
      <c r="H52" s="20">
        <v>554228</v>
      </c>
      <c r="I52" s="48" t="s">
        <v>110</v>
      </c>
      <c r="J52" s="193">
        <v>6699</v>
      </c>
      <c r="K52" s="203">
        <f t="shared" si="2"/>
        <v>7971.8099999999995</v>
      </c>
    </row>
    <row r="53" spans="1:11" ht="12.75">
      <c r="A53" s="111"/>
      <c r="B53" s="107"/>
      <c r="C53" s="76">
        <v>99</v>
      </c>
      <c r="D53" s="81" t="s">
        <v>33</v>
      </c>
      <c r="E53" s="90" t="s">
        <v>14</v>
      </c>
      <c r="F53" s="31"/>
      <c r="G53" s="31"/>
      <c r="H53" s="30">
        <v>555775</v>
      </c>
      <c r="I53" s="57" t="s">
        <v>111</v>
      </c>
      <c r="J53" s="188">
        <v>6399</v>
      </c>
      <c r="K53" s="203">
        <f t="shared" si="2"/>
        <v>7614.8099999999995</v>
      </c>
    </row>
    <row r="54" spans="1:11" ht="12.75">
      <c r="A54" s="111"/>
      <c r="B54" s="108"/>
      <c r="C54" s="74">
        <v>99</v>
      </c>
      <c r="D54" s="80" t="s">
        <v>33</v>
      </c>
      <c r="E54" s="94" t="s">
        <v>112</v>
      </c>
      <c r="F54" s="28"/>
      <c r="G54" s="28"/>
      <c r="H54" s="29">
        <v>554255</v>
      </c>
      <c r="I54" s="56" t="s">
        <v>113</v>
      </c>
      <c r="J54" s="193">
        <v>6399</v>
      </c>
      <c r="K54" s="203">
        <f t="shared" si="2"/>
        <v>7614.8099999999995</v>
      </c>
    </row>
    <row r="55" spans="1:11" ht="12.75">
      <c r="A55" s="111"/>
      <c r="B55" s="108"/>
      <c r="C55" s="76">
        <v>99</v>
      </c>
      <c r="D55" s="81" t="s">
        <v>81</v>
      </c>
      <c r="E55" s="90" t="s">
        <v>114</v>
      </c>
      <c r="F55" s="31"/>
      <c r="G55" s="31"/>
      <c r="H55" s="30">
        <v>556082</v>
      </c>
      <c r="I55" s="57" t="s">
        <v>115</v>
      </c>
      <c r="J55" s="188">
        <v>6699</v>
      </c>
      <c r="K55" s="203">
        <f t="shared" si="2"/>
        <v>7971.8099999999995</v>
      </c>
    </row>
    <row r="56" spans="1:11" ht="12.75">
      <c r="A56" s="111"/>
      <c r="B56" s="109"/>
      <c r="C56" s="74">
        <v>99</v>
      </c>
      <c r="D56" s="80" t="s">
        <v>33</v>
      </c>
      <c r="E56" s="91" t="s">
        <v>97</v>
      </c>
      <c r="F56" s="21"/>
      <c r="G56" s="21"/>
      <c r="H56" s="24">
        <v>556653</v>
      </c>
      <c r="I56" s="51">
        <v>4038526205605</v>
      </c>
      <c r="J56" s="193">
        <v>6399</v>
      </c>
      <c r="K56" s="203">
        <f t="shared" si="2"/>
        <v>7614.8099999999995</v>
      </c>
    </row>
    <row r="57" spans="1:11" ht="12.75">
      <c r="A57" s="111"/>
      <c r="B57" s="104" t="s">
        <v>116</v>
      </c>
      <c r="C57" s="76">
        <v>105</v>
      </c>
      <c r="D57" s="81" t="s">
        <v>81</v>
      </c>
      <c r="E57" s="86" t="s">
        <v>97</v>
      </c>
      <c r="F57" s="33"/>
      <c r="G57" s="33"/>
      <c r="H57" s="32">
        <v>556226</v>
      </c>
      <c r="I57" s="63">
        <v>4038526205605</v>
      </c>
      <c r="J57" s="188">
        <v>7399</v>
      </c>
      <c r="K57" s="203">
        <f t="shared" si="2"/>
        <v>8804.81</v>
      </c>
    </row>
    <row r="58" spans="1:11" ht="12.75">
      <c r="A58" s="111"/>
      <c r="B58" s="104" t="s">
        <v>117</v>
      </c>
      <c r="C58" s="74" t="s">
        <v>118</v>
      </c>
      <c r="D58" s="80" t="s">
        <v>13</v>
      </c>
      <c r="E58" s="84" t="s">
        <v>29</v>
      </c>
      <c r="F58" s="18"/>
      <c r="G58" s="18" t="s">
        <v>30</v>
      </c>
      <c r="H58" s="20">
        <v>559390</v>
      </c>
      <c r="I58" s="64">
        <v>4038526241900</v>
      </c>
      <c r="J58" s="193">
        <v>7499</v>
      </c>
      <c r="K58" s="203">
        <f t="shared" si="2"/>
        <v>8923.81</v>
      </c>
    </row>
    <row r="59" spans="1:11" ht="12.75">
      <c r="A59" s="111"/>
      <c r="B59" s="107"/>
      <c r="C59" s="76" t="s">
        <v>118</v>
      </c>
      <c r="D59" s="81" t="s">
        <v>33</v>
      </c>
      <c r="E59" s="90" t="s">
        <v>107</v>
      </c>
      <c r="F59" s="31" t="s">
        <v>10</v>
      </c>
      <c r="G59" s="31"/>
      <c r="H59" s="30">
        <v>553787</v>
      </c>
      <c r="I59" s="57" t="s">
        <v>119</v>
      </c>
      <c r="J59" s="188">
        <v>6999</v>
      </c>
      <c r="K59" s="203">
        <f t="shared" si="2"/>
        <v>8328.81</v>
      </c>
    </row>
    <row r="60" spans="1:11" ht="12.75">
      <c r="A60" s="111"/>
      <c r="B60" s="108" t="s">
        <v>10</v>
      </c>
      <c r="C60" s="74" t="s">
        <v>118</v>
      </c>
      <c r="D60" s="80" t="s">
        <v>33</v>
      </c>
      <c r="E60" s="94" t="s">
        <v>82</v>
      </c>
      <c r="F60" s="28" t="s">
        <v>10</v>
      </c>
      <c r="G60" s="28"/>
      <c r="H60" s="29">
        <v>553110</v>
      </c>
      <c r="I60" s="56" t="s">
        <v>120</v>
      </c>
      <c r="J60" s="193">
        <v>6999</v>
      </c>
      <c r="K60" s="203">
        <f t="shared" si="2"/>
        <v>8328.81</v>
      </c>
    </row>
    <row r="61" spans="1:11" ht="12.75">
      <c r="A61" s="111"/>
      <c r="B61" s="109"/>
      <c r="C61" s="76" t="s">
        <v>118</v>
      </c>
      <c r="D61" s="81" t="s">
        <v>33</v>
      </c>
      <c r="E61" s="85" t="s">
        <v>14</v>
      </c>
      <c r="F61" s="23"/>
      <c r="G61" s="23"/>
      <c r="H61" s="22">
        <v>556258</v>
      </c>
      <c r="I61" s="49">
        <v>4038526196330</v>
      </c>
      <c r="J61" s="188">
        <v>6999</v>
      </c>
      <c r="K61" s="203">
        <f t="shared" si="2"/>
        <v>8328.81</v>
      </c>
    </row>
    <row r="62" spans="1:11" ht="12.75">
      <c r="A62" s="111"/>
      <c r="B62" s="104" t="s">
        <v>121</v>
      </c>
      <c r="C62" s="74">
        <v>112</v>
      </c>
      <c r="D62" s="80" t="s">
        <v>13</v>
      </c>
      <c r="E62" s="84" t="s">
        <v>29</v>
      </c>
      <c r="F62" s="18"/>
      <c r="G62" s="18" t="s">
        <v>30</v>
      </c>
      <c r="H62" s="20">
        <v>554846</v>
      </c>
      <c r="I62" s="48" t="s">
        <v>122</v>
      </c>
      <c r="J62" s="193">
        <v>8499</v>
      </c>
      <c r="K62" s="203">
        <f t="shared" si="2"/>
        <v>10113.81</v>
      </c>
    </row>
    <row r="63" spans="1:11" ht="12.75">
      <c r="A63" s="111"/>
      <c r="B63" s="107"/>
      <c r="C63" s="76">
        <v>112</v>
      </c>
      <c r="D63" s="81" t="s">
        <v>33</v>
      </c>
      <c r="E63" s="90" t="s">
        <v>14</v>
      </c>
      <c r="F63" s="31"/>
      <c r="G63" s="31"/>
      <c r="H63" s="30">
        <v>556363</v>
      </c>
      <c r="I63" s="57" t="s">
        <v>123</v>
      </c>
      <c r="J63" s="188">
        <v>7999</v>
      </c>
      <c r="K63" s="203">
        <f t="shared" si="2"/>
        <v>9518.81</v>
      </c>
    </row>
    <row r="64" spans="1:11" ht="12.75">
      <c r="A64" s="111"/>
      <c r="B64" s="108"/>
      <c r="C64" s="74" t="s">
        <v>76</v>
      </c>
      <c r="D64" s="80" t="s">
        <v>33</v>
      </c>
      <c r="E64" s="94" t="s">
        <v>124</v>
      </c>
      <c r="F64" s="28"/>
      <c r="G64" s="28"/>
      <c r="H64" s="29">
        <v>555556</v>
      </c>
      <c r="I64" s="56" t="s">
        <v>125</v>
      </c>
      <c r="J64" s="193">
        <v>7999</v>
      </c>
      <c r="K64" s="203">
        <f t="shared" si="2"/>
        <v>9518.81</v>
      </c>
    </row>
    <row r="65" spans="1:11" ht="12.75">
      <c r="A65" s="111"/>
      <c r="B65" s="108"/>
      <c r="C65" s="76" t="s">
        <v>76</v>
      </c>
      <c r="D65" s="81" t="s">
        <v>33</v>
      </c>
      <c r="E65" s="90" t="s">
        <v>82</v>
      </c>
      <c r="F65" s="31"/>
      <c r="G65" s="31"/>
      <c r="H65" s="30">
        <v>553112</v>
      </c>
      <c r="I65" s="57" t="s">
        <v>126</v>
      </c>
      <c r="J65" s="188">
        <v>7999</v>
      </c>
      <c r="K65" s="203">
        <f t="shared" si="2"/>
        <v>9518.81</v>
      </c>
    </row>
    <row r="66" spans="1:11" ht="12.75">
      <c r="A66" s="111"/>
      <c r="B66" s="108"/>
      <c r="C66" s="74" t="s">
        <v>76</v>
      </c>
      <c r="D66" s="80" t="s">
        <v>33</v>
      </c>
      <c r="E66" s="94" t="s">
        <v>82</v>
      </c>
      <c r="F66" s="28"/>
      <c r="G66" s="28" t="s">
        <v>15</v>
      </c>
      <c r="H66" s="29">
        <v>554260</v>
      </c>
      <c r="I66" s="56" t="s">
        <v>127</v>
      </c>
      <c r="J66" s="193">
        <v>7999</v>
      </c>
      <c r="K66" s="203">
        <f t="shared" si="2"/>
        <v>9518.81</v>
      </c>
    </row>
    <row r="67" spans="1:11" ht="12.75">
      <c r="A67" s="111"/>
      <c r="B67" s="108" t="s">
        <v>10</v>
      </c>
      <c r="C67" s="76" t="s">
        <v>76</v>
      </c>
      <c r="D67" s="81" t="s">
        <v>81</v>
      </c>
      <c r="E67" s="90" t="s">
        <v>82</v>
      </c>
      <c r="F67" s="31"/>
      <c r="G67" s="31"/>
      <c r="H67" s="30">
        <v>555116</v>
      </c>
      <c r="I67" s="57" t="s">
        <v>128</v>
      </c>
      <c r="J67" s="188">
        <v>7999</v>
      </c>
      <c r="K67" s="203">
        <f t="shared" si="2"/>
        <v>9518.81</v>
      </c>
    </row>
    <row r="68" spans="1:11" ht="12.75">
      <c r="A68" s="111"/>
      <c r="B68" s="108"/>
      <c r="C68" s="74" t="s">
        <v>76</v>
      </c>
      <c r="D68" s="80" t="s">
        <v>81</v>
      </c>
      <c r="E68" s="94" t="s">
        <v>107</v>
      </c>
      <c r="F68" s="28"/>
      <c r="G68" s="28"/>
      <c r="H68" s="29">
        <v>554768</v>
      </c>
      <c r="I68" s="56" t="s">
        <v>129</v>
      </c>
      <c r="J68" s="193">
        <v>7999</v>
      </c>
      <c r="K68" s="203">
        <f t="shared" si="2"/>
        <v>9518.81</v>
      </c>
    </row>
    <row r="69" spans="1:11" ht="12.75">
      <c r="A69" s="111"/>
      <c r="B69" s="109"/>
      <c r="C69" s="76" t="s">
        <v>76</v>
      </c>
      <c r="D69" s="81" t="s">
        <v>33</v>
      </c>
      <c r="E69" s="85" t="s">
        <v>97</v>
      </c>
      <c r="F69" s="23"/>
      <c r="G69" s="23"/>
      <c r="H69" s="22">
        <v>556654</v>
      </c>
      <c r="I69" s="49">
        <v>4038526205612</v>
      </c>
      <c r="J69" s="188">
        <v>7999</v>
      </c>
      <c r="K69" s="203">
        <f t="shared" si="2"/>
        <v>9518.81</v>
      </c>
    </row>
    <row r="70" spans="1:11" ht="12.75">
      <c r="A70" s="111"/>
      <c r="B70" s="104" t="s">
        <v>130</v>
      </c>
      <c r="C70" s="74">
        <v>114</v>
      </c>
      <c r="D70" s="80" t="s">
        <v>13</v>
      </c>
      <c r="E70" s="84" t="s">
        <v>29</v>
      </c>
      <c r="F70" s="18"/>
      <c r="G70" s="18" t="s">
        <v>30</v>
      </c>
      <c r="H70" s="20">
        <v>554231</v>
      </c>
      <c r="I70" s="48" t="s">
        <v>131</v>
      </c>
      <c r="J70" s="193">
        <v>9999</v>
      </c>
      <c r="K70" s="203">
        <f t="shared" si="2"/>
        <v>11898.81</v>
      </c>
    </row>
    <row r="71" spans="1:11" ht="12.75">
      <c r="A71" s="111"/>
      <c r="B71" s="107"/>
      <c r="C71" s="76">
        <v>114</v>
      </c>
      <c r="D71" s="81" t="s">
        <v>33</v>
      </c>
      <c r="E71" s="90" t="s">
        <v>14</v>
      </c>
      <c r="F71" s="31"/>
      <c r="G71" s="31"/>
      <c r="H71" s="30">
        <v>556512</v>
      </c>
      <c r="I71" s="57" t="s">
        <v>132</v>
      </c>
      <c r="J71" s="188">
        <v>8599</v>
      </c>
      <c r="K71" s="203">
        <f t="shared" si="2"/>
        <v>10232.81</v>
      </c>
    </row>
    <row r="72" spans="1:11" ht="12.75">
      <c r="A72" s="111"/>
      <c r="B72" s="108"/>
      <c r="C72" s="74" t="s">
        <v>133</v>
      </c>
      <c r="D72" s="80" t="s">
        <v>81</v>
      </c>
      <c r="E72" s="94" t="s">
        <v>124</v>
      </c>
      <c r="F72" s="28"/>
      <c r="G72" s="28"/>
      <c r="H72" s="29">
        <v>555557</v>
      </c>
      <c r="I72" s="56" t="s">
        <v>134</v>
      </c>
      <c r="J72" s="193">
        <v>8599</v>
      </c>
      <c r="K72" s="203">
        <f t="shared" si="2"/>
        <v>10232.81</v>
      </c>
    </row>
    <row r="73" spans="1:11" ht="12.75">
      <c r="A73" s="111"/>
      <c r="B73" s="108"/>
      <c r="C73" s="76" t="s">
        <v>133</v>
      </c>
      <c r="D73" s="81" t="s">
        <v>81</v>
      </c>
      <c r="E73" s="90" t="s">
        <v>107</v>
      </c>
      <c r="F73" s="31" t="s">
        <v>10</v>
      </c>
      <c r="G73" s="31"/>
      <c r="H73" s="30">
        <v>553789</v>
      </c>
      <c r="I73" s="57" t="s">
        <v>135</v>
      </c>
      <c r="J73" s="188">
        <v>8599</v>
      </c>
      <c r="K73" s="203">
        <f t="shared" si="2"/>
        <v>10232.81</v>
      </c>
    </row>
    <row r="74" spans="1:11" ht="12.75">
      <c r="A74" s="111"/>
      <c r="B74" s="108" t="s">
        <v>10</v>
      </c>
      <c r="C74" s="74" t="s">
        <v>133</v>
      </c>
      <c r="D74" s="80" t="s">
        <v>81</v>
      </c>
      <c r="E74" s="94" t="s">
        <v>73</v>
      </c>
      <c r="F74" s="28" t="s">
        <v>10</v>
      </c>
      <c r="G74" s="28"/>
      <c r="H74" s="29">
        <v>553105</v>
      </c>
      <c r="I74" s="56" t="s">
        <v>136</v>
      </c>
      <c r="J74" s="193">
        <v>8599</v>
      </c>
      <c r="K74" s="203">
        <f t="shared" si="2"/>
        <v>10232.81</v>
      </c>
    </row>
    <row r="75" spans="2:11" ht="12.75">
      <c r="B75" s="126"/>
      <c r="C75" s="76" t="s">
        <v>133</v>
      </c>
      <c r="D75" s="81" t="s">
        <v>81</v>
      </c>
      <c r="E75" s="85" t="s">
        <v>82</v>
      </c>
      <c r="F75" s="23"/>
      <c r="G75" s="23"/>
      <c r="H75" s="22">
        <v>554261</v>
      </c>
      <c r="I75" s="49">
        <v>3188642322838</v>
      </c>
      <c r="J75" s="188">
        <v>8599</v>
      </c>
      <c r="K75" s="203">
        <f t="shared" si="2"/>
        <v>10232.81</v>
      </c>
    </row>
    <row r="76" spans="2:11" ht="12.75">
      <c r="B76" s="104" t="s">
        <v>137</v>
      </c>
      <c r="C76" s="117">
        <v>108</v>
      </c>
      <c r="D76" s="155" t="s">
        <v>33</v>
      </c>
      <c r="E76" s="137" t="s">
        <v>124</v>
      </c>
      <c r="F76" s="138"/>
      <c r="G76" s="138"/>
      <c r="H76" s="139">
        <v>557801</v>
      </c>
      <c r="I76" s="156"/>
      <c r="J76" s="198">
        <v>7599</v>
      </c>
      <c r="K76" s="204">
        <f t="shared" si="2"/>
        <v>9042.81</v>
      </c>
    </row>
    <row r="77" spans="1:11" ht="12.75">
      <c r="A77" s="120" t="s">
        <v>138</v>
      </c>
      <c r="B77" s="121" t="s">
        <v>10</v>
      </c>
      <c r="C77" s="122" t="s">
        <v>10</v>
      </c>
      <c r="D77" s="123"/>
      <c r="E77" s="121" t="s">
        <v>10</v>
      </c>
      <c r="F77" s="121" t="s">
        <v>10</v>
      </c>
      <c r="G77" s="121" t="s">
        <v>10</v>
      </c>
      <c r="H77" s="123"/>
      <c r="I77" s="123" t="s">
        <v>10</v>
      </c>
      <c r="J77" s="190"/>
      <c r="K77" s="205"/>
    </row>
    <row r="78" spans="1:11" ht="12.75">
      <c r="A78" s="111" t="s">
        <v>16</v>
      </c>
      <c r="B78" s="114" t="s">
        <v>139</v>
      </c>
      <c r="C78" s="115">
        <v>98</v>
      </c>
      <c r="D78" s="116" t="s">
        <v>13</v>
      </c>
      <c r="E78" s="143" t="s">
        <v>29</v>
      </c>
      <c r="F78" s="35"/>
      <c r="G78" s="35" t="s">
        <v>30</v>
      </c>
      <c r="H78" s="144">
        <v>554227</v>
      </c>
      <c r="I78" s="145" t="s">
        <v>140</v>
      </c>
      <c r="J78" s="196">
        <v>6699</v>
      </c>
      <c r="K78" s="202">
        <f aca="true" t="shared" si="3" ref="K78:K96">SUM(J78*1.19)</f>
        <v>7971.8099999999995</v>
      </c>
    </row>
    <row r="79" spans="1:11" ht="12.75">
      <c r="A79" s="111"/>
      <c r="B79" s="107"/>
      <c r="C79" s="76">
        <v>98</v>
      </c>
      <c r="D79" s="81" t="s">
        <v>33</v>
      </c>
      <c r="E79" s="90" t="s">
        <v>14</v>
      </c>
      <c r="F79" s="31"/>
      <c r="G79" s="31"/>
      <c r="H79" s="30">
        <v>555866</v>
      </c>
      <c r="I79" s="57" t="s">
        <v>141</v>
      </c>
      <c r="J79" s="188">
        <v>6599</v>
      </c>
      <c r="K79" s="203">
        <f t="shared" si="3"/>
        <v>7852.8099999999995</v>
      </c>
    </row>
    <row r="80" spans="1:11" ht="12.75">
      <c r="A80" s="111"/>
      <c r="B80" s="108"/>
      <c r="C80" s="74">
        <v>98</v>
      </c>
      <c r="D80" s="80" t="s">
        <v>33</v>
      </c>
      <c r="E80" s="94" t="s">
        <v>114</v>
      </c>
      <c r="F80" s="28"/>
      <c r="G80" s="28"/>
      <c r="H80" s="29">
        <v>556140</v>
      </c>
      <c r="I80" s="56" t="s">
        <v>142</v>
      </c>
      <c r="J80" s="193">
        <v>6599</v>
      </c>
      <c r="K80" s="203">
        <f t="shared" si="3"/>
        <v>7852.8099999999995</v>
      </c>
    </row>
    <row r="81" spans="1:11" ht="12.75">
      <c r="A81" s="111"/>
      <c r="B81" s="108"/>
      <c r="C81" s="76">
        <v>98</v>
      </c>
      <c r="D81" s="81" t="s">
        <v>143</v>
      </c>
      <c r="E81" s="90" t="s">
        <v>144</v>
      </c>
      <c r="F81" s="31" t="s">
        <v>145</v>
      </c>
      <c r="G81" s="31"/>
      <c r="H81" s="30">
        <v>555896</v>
      </c>
      <c r="I81" s="57" t="s">
        <v>146</v>
      </c>
      <c r="J81" s="188">
        <v>6999</v>
      </c>
      <c r="K81" s="203">
        <f t="shared" si="3"/>
        <v>8328.81</v>
      </c>
    </row>
    <row r="82" spans="1:11" ht="12.75">
      <c r="A82" s="111"/>
      <c r="B82" s="109"/>
      <c r="C82" s="74">
        <v>98</v>
      </c>
      <c r="D82" s="80" t="s">
        <v>81</v>
      </c>
      <c r="E82" s="91" t="s">
        <v>114</v>
      </c>
      <c r="F82" s="21"/>
      <c r="G82" s="21"/>
      <c r="H82" s="24">
        <v>557530</v>
      </c>
      <c r="I82" s="51">
        <v>4038526214409</v>
      </c>
      <c r="J82" s="193">
        <v>6799</v>
      </c>
      <c r="K82" s="203">
        <f t="shared" si="3"/>
        <v>8090.8099999999995</v>
      </c>
    </row>
    <row r="83" spans="1:11" ht="12.75">
      <c r="A83" s="113"/>
      <c r="B83" s="104" t="s">
        <v>147</v>
      </c>
      <c r="C83" s="76" t="s">
        <v>148</v>
      </c>
      <c r="D83" s="81" t="s">
        <v>81</v>
      </c>
      <c r="E83" s="88" t="s">
        <v>82</v>
      </c>
      <c r="F83" s="26" t="s">
        <v>10</v>
      </c>
      <c r="G83" s="26"/>
      <c r="H83" s="25">
        <v>553111</v>
      </c>
      <c r="I83" s="52" t="s">
        <v>149</v>
      </c>
      <c r="J83" s="188">
        <v>7999</v>
      </c>
      <c r="K83" s="203">
        <f t="shared" si="3"/>
        <v>9518.81</v>
      </c>
    </row>
    <row r="84" spans="1:11" ht="12.75">
      <c r="A84" s="111"/>
      <c r="B84" s="107"/>
      <c r="C84" s="74">
        <v>109</v>
      </c>
      <c r="D84" s="80" t="s">
        <v>81</v>
      </c>
      <c r="E84" s="94" t="s">
        <v>84</v>
      </c>
      <c r="F84" s="28"/>
      <c r="G84" s="28" t="s">
        <v>30</v>
      </c>
      <c r="H84" s="29">
        <v>506505</v>
      </c>
      <c r="I84" s="56" t="s">
        <v>150</v>
      </c>
      <c r="J84" s="193">
        <v>8849</v>
      </c>
      <c r="K84" s="203">
        <f t="shared" si="3"/>
        <v>10530.31</v>
      </c>
    </row>
    <row r="85" spans="1:11" ht="12.75">
      <c r="A85" s="113"/>
      <c r="B85" s="109"/>
      <c r="C85" s="76" t="s">
        <v>148</v>
      </c>
      <c r="D85" s="81" t="s">
        <v>81</v>
      </c>
      <c r="E85" s="85" t="s">
        <v>151</v>
      </c>
      <c r="F85" s="23"/>
      <c r="G85" s="23" t="s">
        <v>152</v>
      </c>
      <c r="H85" s="22">
        <v>556663</v>
      </c>
      <c r="I85" s="49">
        <v>4038526205919</v>
      </c>
      <c r="J85" s="188">
        <v>7699</v>
      </c>
      <c r="K85" s="203">
        <f t="shared" si="3"/>
        <v>9161.81</v>
      </c>
    </row>
    <row r="86" spans="1:11" ht="12.75">
      <c r="A86" s="113"/>
      <c r="B86" s="104" t="s">
        <v>153</v>
      </c>
      <c r="C86" s="74">
        <v>108</v>
      </c>
      <c r="D86" s="80" t="s">
        <v>81</v>
      </c>
      <c r="E86" s="84" t="s">
        <v>154</v>
      </c>
      <c r="F86" s="18" t="s">
        <v>155</v>
      </c>
      <c r="G86" s="18" t="s">
        <v>30</v>
      </c>
      <c r="H86" s="20">
        <v>555401</v>
      </c>
      <c r="I86" s="48" t="s">
        <v>156</v>
      </c>
      <c r="J86" s="193">
        <v>11599</v>
      </c>
      <c r="K86" s="203">
        <f t="shared" si="3"/>
        <v>13802.81</v>
      </c>
    </row>
    <row r="87" spans="1:11" ht="12.75">
      <c r="A87" s="111"/>
      <c r="B87" s="107"/>
      <c r="C87" s="76">
        <v>104</v>
      </c>
      <c r="D87" s="81" t="s">
        <v>157</v>
      </c>
      <c r="E87" s="90" t="s">
        <v>84</v>
      </c>
      <c r="F87" s="31"/>
      <c r="G87" s="31" t="s">
        <v>30</v>
      </c>
      <c r="H87" s="30">
        <v>506135</v>
      </c>
      <c r="I87" s="62">
        <v>5420005507000</v>
      </c>
      <c r="J87" s="188">
        <v>9399</v>
      </c>
      <c r="K87" s="203">
        <f t="shared" si="3"/>
        <v>11184.81</v>
      </c>
    </row>
    <row r="88" spans="1:11" ht="12.75">
      <c r="A88" s="111"/>
      <c r="B88" s="108"/>
      <c r="C88" s="74">
        <v>104</v>
      </c>
      <c r="D88" s="80" t="s">
        <v>81</v>
      </c>
      <c r="E88" s="94" t="s">
        <v>84</v>
      </c>
      <c r="F88" s="28"/>
      <c r="G88" s="28" t="s">
        <v>30</v>
      </c>
      <c r="H88" s="29">
        <v>506136</v>
      </c>
      <c r="I88" s="66">
        <v>5420005507017</v>
      </c>
      <c r="J88" s="193">
        <v>10299</v>
      </c>
      <c r="K88" s="203">
        <f t="shared" si="3"/>
        <v>12255.81</v>
      </c>
    </row>
    <row r="89" spans="1:11" ht="12.75">
      <c r="A89" s="113"/>
      <c r="B89" s="108"/>
      <c r="C89" s="76" t="s">
        <v>102</v>
      </c>
      <c r="D89" s="81" t="s">
        <v>81</v>
      </c>
      <c r="E89" s="90" t="s">
        <v>158</v>
      </c>
      <c r="F89" s="31" t="s">
        <v>155</v>
      </c>
      <c r="G89" s="31" t="s">
        <v>152</v>
      </c>
      <c r="H89" s="30">
        <v>555746</v>
      </c>
      <c r="I89" s="62">
        <v>5420005521747</v>
      </c>
      <c r="J89" s="188">
        <v>10199</v>
      </c>
      <c r="K89" s="203">
        <f t="shared" si="3"/>
        <v>12136.81</v>
      </c>
    </row>
    <row r="90" spans="1:11" ht="12.75">
      <c r="A90" s="111"/>
      <c r="B90" s="108"/>
      <c r="C90" s="74" t="s">
        <v>102</v>
      </c>
      <c r="D90" s="80" t="s">
        <v>143</v>
      </c>
      <c r="E90" s="94" t="s">
        <v>159</v>
      </c>
      <c r="F90" s="28" t="s">
        <v>160</v>
      </c>
      <c r="G90" s="28" t="s">
        <v>16</v>
      </c>
      <c r="H90" s="29">
        <v>557542</v>
      </c>
      <c r="I90" s="66">
        <v>4038526214522</v>
      </c>
      <c r="J90" s="193">
        <v>9699</v>
      </c>
      <c r="K90" s="203">
        <f t="shared" si="3"/>
        <v>11541.81</v>
      </c>
    </row>
    <row r="91" spans="1:11" ht="12.75">
      <c r="A91" s="113"/>
      <c r="B91" s="109"/>
      <c r="C91" s="76" t="s">
        <v>48</v>
      </c>
      <c r="D91" s="81" t="s">
        <v>143</v>
      </c>
      <c r="E91" s="85" t="s">
        <v>161</v>
      </c>
      <c r="F91" s="23"/>
      <c r="G91" s="23" t="s">
        <v>152</v>
      </c>
      <c r="H91" s="22">
        <v>558271</v>
      </c>
      <c r="I91" s="49">
        <v>4038526225900</v>
      </c>
      <c r="J91" s="188">
        <v>9999</v>
      </c>
      <c r="K91" s="203">
        <f t="shared" si="3"/>
        <v>11898.81</v>
      </c>
    </row>
    <row r="92" spans="1:11" ht="12.75">
      <c r="A92" s="113"/>
      <c r="B92" s="104" t="s">
        <v>162</v>
      </c>
      <c r="C92" s="74">
        <v>115</v>
      </c>
      <c r="D92" s="80" t="s">
        <v>81</v>
      </c>
      <c r="E92" s="96" t="s">
        <v>124</v>
      </c>
      <c r="F92" s="8"/>
      <c r="G92" s="8"/>
      <c r="H92" s="9">
        <v>558001</v>
      </c>
      <c r="I92" s="67">
        <v>4038526222305</v>
      </c>
      <c r="J92" s="193">
        <v>10999</v>
      </c>
      <c r="K92" s="203">
        <f t="shared" si="3"/>
        <v>13088.81</v>
      </c>
    </row>
    <row r="93" spans="1:11" ht="12.75">
      <c r="A93" s="113"/>
      <c r="B93" s="104" t="s">
        <v>163</v>
      </c>
      <c r="C93" s="76">
        <v>112</v>
      </c>
      <c r="D93" s="81" t="s">
        <v>13</v>
      </c>
      <c r="E93" s="88" t="s">
        <v>98</v>
      </c>
      <c r="F93" s="26"/>
      <c r="G93" s="26" t="s">
        <v>30</v>
      </c>
      <c r="H93" s="25">
        <v>558170</v>
      </c>
      <c r="I93" s="52"/>
      <c r="J93" s="188">
        <v>10999</v>
      </c>
      <c r="K93" s="203">
        <f t="shared" si="3"/>
        <v>13088.81</v>
      </c>
    </row>
    <row r="94" spans="1:11" ht="12.75">
      <c r="A94" s="113"/>
      <c r="B94" s="106"/>
      <c r="C94" s="74">
        <v>112</v>
      </c>
      <c r="D94" s="80" t="s">
        <v>33</v>
      </c>
      <c r="E94" s="94" t="s">
        <v>124</v>
      </c>
      <c r="F94" s="21"/>
      <c r="G94" s="21"/>
      <c r="H94" s="24">
        <v>557842</v>
      </c>
      <c r="I94" s="51"/>
      <c r="J94" s="193">
        <v>9999</v>
      </c>
      <c r="K94" s="203">
        <f t="shared" si="3"/>
        <v>11898.81</v>
      </c>
    </row>
    <row r="95" spans="1:11" ht="12.75">
      <c r="A95" s="113"/>
      <c r="B95" s="104" t="s">
        <v>164</v>
      </c>
      <c r="C95" s="76" t="s">
        <v>72</v>
      </c>
      <c r="D95" s="81" t="s">
        <v>81</v>
      </c>
      <c r="E95" s="88" t="s">
        <v>165</v>
      </c>
      <c r="F95" s="26" t="s">
        <v>155</v>
      </c>
      <c r="G95" s="26" t="s">
        <v>30</v>
      </c>
      <c r="H95" s="25">
        <v>555499</v>
      </c>
      <c r="I95" s="68">
        <v>5420005518754</v>
      </c>
      <c r="J95" s="188">
        <v>12999</v>
      </c>
      <c r="K95" s="203">
        <f t="shared" si="3"/>
        <v>15468.81</v>
      </c>
    </row>
    <row r="96" spans="1:11" ht="12.75">
      <c r="A96" s="113"/>
      <c r="B96" s="125"/>
      <c r="C96" s="117">
        <v>106</v>
      </c>
      <c r="D96" s="118" t="s">
        <v>143</v>
      </c>
      <c r="E96" s="93" t="s">
        <v>166</v>
      </c>
      <c r="F96" s="15"/>
      <c r="G96" s="15" t="s">
        <v>152</v>
      </c>
      <c r="H96" s="39">
        <v>555363</v>
      </c>
      <c r="I96" s="119">
        <v>5420005518341</v>
      </c>
      <c r="J96" s="198">
        <v>10299</v>
      </c>
      <c r="K96" s="204">
        <f t="shared" si="3"/>
        <v>12255.81</v>
      </c>
    </row>
    <row r="97" spans="1:11" ht="12.75">
      <c r="A97" s="120" t="s">
        <v>167</v>
      </c>
      <c r="B97" s="121" t="s">
        <v>10</v>
      </c>
      <c r="C97" s="122" t="s">
        <v>10</v>
      </c>
      <c r="D97" s="123"/>
      <c r="E97" s="121" t="s">
        <v>10</v>
      </c>
      <c r="F97" s="121" t="s">
        <v>10</v>
      </c>
      <c r="G97" s="121" t="s">
        <v>10</v>
      </c>
      <c r="H97" s="123"/>
      <c r="I97" s="123" t="s">
        <v>10</v>
      </c>
      <c r="J97" s="190"/>
      <c r="K97" s="205"/>
    </row>
    <row r="98" spans="1:11" ht="12.75">
      <c r="A98" s="111"/>
      <c r="B98" s="114" t="s">
        <v>168</v>
      </c>
      <c r="C98" s="115">
        <v>95</v>
      </c>
      <c r="D98" s="116" t="s">
        <v>81</v>
      </c>
      <c r="E98" s="96" t="s">
        <v>169</v>
      </c>
      <c r="F98" s="8"/>
      <c r="G98" s="8"/>
      <c r="H98" s="9">
        <v>556285</v>
      </c>
      <c r="I98" s="67"/>
      <c r="J98" s="196">
        <v>5599</v>
      </c>
      <c r="K98" s="202">
        <f aca="true" t="shared" si="4" ref="K98:K112">SUM(J98*1.19)</f>
        <v>6662.8099999999995</v>
      </c>
    </row>
    <row r="99" spans="1:11" ht="12.75">
      <c r="A99" s="111"/>
      <c r="B99" s="104" t="s">
        <v>170</v>
      </c>
      <c r="C99" s="76" t="s">
        <v>39</v>
      </c>
      <c r="D99" s="81" t="s">
        <v>81</v>
      </c>
      <c r="E99" s="86" t="s">
        <v>169</v>
      </c>
      <c r="F99" s="33"/>
      <c r="G99" s="33" t="s">
        <v>16</v>
      </c>
      <c r="H99" s="32">
        <v>556656</v>
      </c>
      <c r="I99" s="63">
        <v>4038526205636</v>
      </c>
      <c r="J99" s="188">
        <v>7999</v>
      </c>
      <c r="K99" s="203">
        <f t="shared" si="4"/>
        <v>9518.81</v>
      </c>
    </row>
    <row r="100" spans="1:11" ht="12.75">
      <c r="A100" s="111" t="s">
        <v>16</v>
      </c>
      <c r="B100" s="104" t="s">
        <v>171</v>
      </c>
      <c r="C100" s="74">
        <v>99</v>
      </c>
      <c r="D100" s="80" t="s">
        <v>81</v>
      </c>
      <c r="E100" s="84" t="s">
        <v>172</v>
      </c>
      <c r="F100" s="18"/>
      <c r="G100" s="18" t="s">
        <v>16</v>
      </c>
      <c r="H100" s="20">
        <v>556698</v>
      </c>
      <c r="I100" s="48" t="s">
        <v>173</v>
      </c>
      <c r="J100" s="193">
        <v>8699</v>
      </c>
      <c r="K100" s="203">
        <f t="shared" si="4"/>
        <v>10351.81</v>
      </c>
    </row>
    <row r="101" spans="1:11" ht="12.75">
      <c r="A101" s="111"/>
      <c r="B101" s="106"/>
      <c r="C101" s="76" t="s">
        <v>174</v>
      </c>
      <c r="D101" s="81" t="s">
        <v>13</v>
      </c>
      <c r="E101" s="85" t="s">
        <v>98</v>
      </c>
      <c r="F101" s="23"/>
      <c r="G101" s="23" t="s">
        <v>30</v>
      </c>
      <c r="H101" s="22">
        <v>555794</v>
      </c>
      <c r="I101" s="49">
        <v>4038526120588</v>
      </c>
      <c r="J101" s="188">
        <v>7999</v>
      </c>
      <c r="K101" s="203">
        <f t="shared" si="4"/>
        <v>9518.81</v>
      </c>
    </row>
    <row r="102" spans="1:11" ht="12.75">
      <c r="A102" s="111" t="s">
        <v>10</v>
      </c>
      <c r="B102" s="104" t="s">
        <v>175</v>
      </c>
      <c r="C102" s="74" t="s">
        <v>176</v>
      </c>
      <c r="D102" s="80" t="s">
        <v>81</v>
      </c>
      <c r="E102" s="84" t="s">
        <v>177</v>
      </c>
      <c r="F102" s="18"/>
      <c r="G102" s="18"/>
      <c r="H102" s="20">
        <v>556696</v>
      </c>
      <c r="I102" s="48" t="s">
        <v>178</v>
      </c>
      <c r="J102" s="193">
        <v>10399</v>
      </c>
      <c r="K102" s="203">
        <f t="shared" si="4"/>
        <v>12374.81</v>
      </c>
    </row>
    <row r="103" spans="1:11" ht="12.75">
      <c r="A103" s="111" t="s">
        <v>16</v>
      </c>
      <c r="B103" s="107"/>
      <c r="C103" s="76">
        <v>106</v>
      </c>
      <c r="D103" s="81" t="s">
        <v>81</v>
      </c>
      <c r="E103" s="90" t="s">
        <v>158</v>
      </c>
      <c r="F103" s="31"/>
      <c r="G103" s="31" t="s">
        <v>16</v>
      </c>
      <c r="H103" s="30">
        <v>555483</v>
      </c>
      <c r="I103" s="57" t="s">
        <v>179</v>
      </c>
      <c r="J103" s="188">
        <v>10399</v>
      </c>
      <c r="K103" s="203">
        <f t="shared" si="4"/>
        <v>12374.81</v>
      </c>
    </row>
    <row r="104" spans="1:11" ht="12.75">
      <c r="A104" s="111" t="s">
        <v>16</v>
      </c>
      <c r="B104" s="108"/>
      <c r="C104" s="74">
        <v>106</v>
      </c>
      <c r="D104" s="80" t="s">
        <v>143</v>
      </c>
      <c r="E104" s="94" t="s">
        <v>166</v>
      </c>
      <c r="F104" s="28"/>
      <c r="G104" s="28" t="s">
        <v>16</v>
      </c>
      <c r="H104" s="29">
        <v>555363</v>
      </c>
      <c r="I104" s="66" t="s">
        <v>180</v>
      </c>
      <c r="J104" s="193">
        <v>10599</v>
      </c>
      <c r="K104" s="203">
        <f t="shared" si="4"/>
        <v>12612.81</v>
      </c>
    </row>
    <row r="105" spans="1:11" ht="12.75">
      <c r="A105" s="111"/>
      <c r="B105" s="109"/>
      <c r="C105" s="76">
        <v>106</v>
      </c>
      <c r="D105" s="81" t="s">
        <v>81</v>
      </c>
      <c r="E105" s="85" t="s">
        <v>84</v>
      </c>
      <c r="F105" s="23"/>
      <c r="G105" s="23" t="s">
        <v>30</v>
      </c>
      <c r="H105" s="22">
        <v>506146</v>
      </c>
      <c r="I105" s="49">
        <v>5420005507086</v>
      </c>
      <c r="J105" s="188">
        <v>11749</v>
      </c>
      <c r="K105" s="203">
        <f t="shared" si="4"/>
        <v>13981.31</v>
      </c>
    </row>
    <row r="106" spans="1:11" ht="12.75">
      <c r="A106" s="111" t="s">
        <v>10</v>
      </c>
      <c r="B106" s="104" t="s">
        <v>181</v>
      </c>
      <c r="C106" s="74" t="s">
        <v>182</v>
      </c>
      <c r="D106" s="80" t="s">
        <v>81</v>
      </c>
      <c r="E106" s="87" t="s">
        <v>107</v>
      </c>
      <c r="F106" s="3" t="s">
        <v>10</v>
      </c>
      <c r="G106" s="3" t="s">
        <v>16</v>
      </c>
      <c r="H106" s="4">
        <v>553790</v>
      </c>
      <c r="I106" s="69" t="s">
        <v>183</v>
      </c>
      <c r="J106" s="193">
        <v>10799</v>
      </c>
      <c r="K106" s="203">
        <f t="shared" si="4"/>
        <v>12850.81</v>
      </c>
    </row>
    <row r="107" spans="1:11" ht="12.75">
      <c r="A107" s="111"/>
      <c r="B107" s="104" t="s">
        <v>184</v>
      </c>
      <c r="C107" s="76">
        <v>107</v>
      </c>
      <c r="D107" s="81" t="s">
        <v>81</v>
      </c>
      <c r="E107" s="88" t="s">
        <v>154</v>
      </c>
      <c r="F107" s="26" t="s">
        <v>185</v>
      </c>
      <c r="G107" s="26" t="s">
        <v>30</v>
      </c>
      <c r="H107" s="25">
        <v>557540</v>
      </c>
      <c r="I107" s="68" t="s">
        <v>186</v>
      </c>
      <c r="J107" s="188">
        <v>12999</v>
      </c>
      <c r="K107" s="203">
        <f t="shared" si="4"/>
        <v>15468.81</v>
      </c>
    </row>
    <row r="108" spans="1:11" ht="12.75">
      <c r="A108" s="111"/>
      <c r="B108" s="110"/>
      <c r="C108" s="74">
        <v>103</v>
      </c>
      <c r="D108" s="80" t="s">
        <v>81</v>
      </c>
      <c r="E108" s="94" t="s">
        <v>84</v>
      </c>
      <c r="F108" s="28"/>
      <c r="G108" s="28" t="s">
        <v>30</v>
      </c>
      <c r="H108" s="29">
        <v>506134</v>
      </c>
      <c r="I108" s="66">
        <v>5420005506997</v>
      </c>
      <c r="J108" s="193">
        <v>10999</v>
      </c>
      <c r="K108" s="203">
        <f t="shared" si="4"/>
        <v>13088.81</v>
      </c>
    </row>
    <row r="109" spans="1:11" ht="12.75">
      <c r="A109" s="111"/>
      <c r="B109" s="109"/>
      <c r="C109" s="76" t="s">
        <v>12</v>
      </c>
      <c r="D109" s="81" t="s">
        <v>187</v>
      </c>
      <c r="E109" s="85" t="s">
        <v>161</v>
      </c>
      <c r="F109" s="23"/>
      <c r="G109" s="23" t="s">
        <v>16</v>
      </c>
      <c r="H109" s="22">
        <v>556683</v>
      </c>
      <c r="I109" s="49">
        <v>4038526206091</v>
      </c>
      <c r="J109" s="188">
        <v>10199</v>
      </c>
      <c r="K109" s="203">
        <f t="shared" si="4"/>
        <v>12136.81</v>
      </c>
    </row>
    <row r="110" spans="1:11" ht="12.75">
      <c r="A110" s="112"/>
      <c r="B110" s="105" t="s">
        <v>188</v>
      </c>
      <c r="C110" s="77" t="s">
        <v>76</v>
      </c>
      <c r="D110" s="80" t="s">
        <v>81</v>
      </c>
      <c r="E110" s="95" t="s">
        <v>158</v>
      </c>
      <c r="F110" s="1" t="s">
        <v>155</v>
      </c>
      <c r="G110" s="1" t="s">
        <v>16</v>
      </c>
      <c r="H110" s="2">
        <v>555489</v>
      </c>
      <c r="I110" s="43">
        <v>5420005518655</v>
      </c>
      <c r="J110" s="199">
        <v>10999</v>
      </c>
      <c r="K110" s="203">
        <f t="shared" si="4"/>
        <v>13088.81</v>
      </c>
    </row>
    <row r="111" spans="1:11" ht="12.75">
      <c r="A111" s="113"/>
      <c r="B111" s="104" t="s">
        <v>189</v>
      </c>
      <c r="C111" s="76" t="s">
        <v>72</v>
      </c>
      <c r="D111" s="81" t="s">
        <v>143</v>
      </c>
      <c r="E111" s="82" t="s">
        <v>177</v>
      </c>
      <c r="F111" s="7"/>
      <c r="G111" s="7" t="s">
        <v>152</v>
      </c>
      <c r="H111" s="6">
        <v>557422</v>
      </c>
      <c r="I111" s="70">
        <v>4038526213327</v>
      </c>
      <c r="J111" s="188">
        <v>11599</v>
      </c>
      <c r="K111" s="203">
        <f t="shared" si="4"/>
        <v>13802.81</v>
      </c>
    </row>
    <row r="112" spans="1:11" ht="12.75">
      <c r="A112" s="111"/>
      <c r="B112" s="105" t="s">
        <v>190</v>
      </c>
      <c r="C112" s="154" t="s">
        <v>191</v>
      </c>
      <c r="D112" s="118" t="s">
        <v>81</v>
      </c>
      <c r="E112" s="95" t="s">
        <v>192</v>
      </c>
      <c r="F112" s="1"/>
      <c r="G112" s="1" t="s">
        <v>16</v>
      </c>
      <c r="H112" s="2">
        <v>558002</v>
      </c>
      <c r="I112" s="43">
        <v>4038526222312</v>
      </c>
      <c r="J112" s="189">
        <v>12399</v>
      </c>
      <c r="K112" s="204">
        <f t="shared" si="4"/>
        <v>14754.81</v>
      </c>
    </row>
    <row r="113" spans="1:11" ht="12.75">
      <c r="A113" s="120" t="s">
        <v>193</v>
      </c>
      <c r="B113" s="121" t="s">
        <v>10</v>
      </c>
      <c r="C113" s="122" t="s">
        <v>10</v>
      </c>
      <c r="D113" s="123"/>
      <c r="E113" s="121" t="s">
        <v>10</v>
      </c>
      <c r="F113" s="121" t="s">
        <v>10</v>
      </c>
      <c r="G113" s="121" t="s">
        <v>10</v>
      </c>
      <c r="H113" s="123"/>
      <c r="I113" s="123" t="s">
        <v>10</v>
      </c>
      <c r="J113" s="190"/>
      <c r="K113" s="205"/>
    </row>
    <row r="114" spans="1:11" ht="12.75">
      <c r="A114" s="113" t="s">
        <v>10</v>
      </c>
      <c r="B114" s="114" t="s">
        <v>194</v>
      </c>
      <c r="C114" s="115" t="s">
        <v>148</v>
      </c>
      <c r="D114" s="116" t="s">
        <v>81</v>
      </c>
      <c r="E114" s="143" t="s">
        <v>82</v>
      </c>
      <c r="F114" s="35"/>
      <c r="G114" s="35" t="s">
        <v>16</v>
      </c>
      <c r="H114" s="144">
        <v>553113</v>
      </c>
      <c r="I114" s="145" t="s">
        <v>195</v>
      </c>
      <c r="J114" s="196">
        <v>11999</v>
      </c>
      <c r="K114" s="202">
        <f aca="true" t="shared" si="5" ref="K114:K122">SUM(J114*1.19)</f>
        <v>14278.81</v>
      </c>
    </row>
    <row r="115" spans="1:11" ht="12.75">
      <c r="A115" s="111"/>
      <c r="B115" s="106"/>
      <c r="C115" s="76" t="s">
        <v>148</v>
      </c>
      <c r="D115" s="81" t="s">
        <v>143</v>
      </c>
      <c r="E115" s="85" t="s">
        <v>177</v>
      </c>
      <c r="F115" s="23"/>
      <c r="G115" s="23" t="s">
        <v>16</v>
      </c>
      <c r="H115" s="22">
        <v>556697</v>
      </c>
      <c r="I115" s="50" t="s">
        <v>196</v>
      </c>
      <c r="J115" s="188">
        <v>11999</v>
      </c>
      <c r="K115" s="203">
        <f t="shared" si="5"/>
        <v>14278.81</v>
      </c>
    </row>
    <row r="116" spans="1:11" ht="12.75">
      <c r="A116" s="111"/>
      <c r="B116" s="104" t="s">
        <v>197</v>
      </c>
      <c r="C116" s="74" t="s">
        <v>67</v>
      </c>
      <c r="D116" s="80" t="s">
        <v>187</v>
      </c>
      <c r="E116" s="84" t="s">
        <v>161</v>
      </c>
      <c r="F116" s="18"/>
      <c r="G116" s="18" t="s">
        <v>16</v>
      </c>
      <c r="H116" s="20">
        <v>556684</v>
      </c>
      <c r="I116" s="64">
        <v>4038526206107</v>
      </c>
      <c r="J116" s="193">
        <v>11199</v>
      </c>
      <c r="K116" s="203">
        <f t="shared" si="5"/>
        <v>13326.81</v>
      </c>
    </row>
    <row r="117" spans="1:11" ht="12.75">
      <c r="A117" s="111"/>
      <c r="B117" s="107"/>
      <c r="C117" s="76" t="s">
        <v>67</v>
      </c>
      <c r="D117" s="81" t="s">
        <v>81</v>
      </c>
      <c r="E117" s="90" t="s">
        <v>154</v>
      </c>
      <c r="F117" s="31"/>
      <c r="G117" s="31" t="s">
        <v>30</v>
      </c>
      <c r="H117" s="30">
        <v>558905</v>
      </c>
      <c r="I117" s="62">
        <v>4038526233028</v>
      </c>
      <c r="J117" s="188">
        <v>12999</v>
      </c>
      <c r="K117" s="203">
        <f t="shared" si="5"/>
        <v>15468.81</v>
      </c>
    </row>
    <row r="118" spans="1:11" ht="12.75">
      <c r="A118" s="111"/>
      <c r="B118" s="109"/>
      <c r="C118" s="74">
        <v>105</v>
      </c>
      <c r="D118" s="80" t="s">
        <v>81</v>
      </c>
      <c r="E118" s="91" t="s">
        <v>14</v>
      </c>
      <c r="F118" s="21"/>
      <c r="G118" s="21" t="s">
        <v>152</v>
      </c>
      <c r="H118" s="24">
        <v>559433</v>
      </c>
      <c r="I118" s="51">
        <v>4038526242433</v>
      </c>
      <c r="J118" s="193">
        <v>11999</v>
      </c>
      <c r="K118" s="203">
        <f t="shared" si="5"/>
        <v>14278.81</v>
      </c>
    </row>
    <row r="119" spans="1:11" ht="12.75">
      <c r="A119" s="111"/>
      <c r="B119" s="104" t="s">
        <v>198</v>
      </c>
      <c r="C119" s="76">
        <v>108</v>
      </c>
      <c r="D119" s="81" t="s">
        <v>81</v>
      </c>
      <c r="E119" s="92" t="s">
        <v>84</v>
      </c>
      <c r="F119" s="37" t="s">
        <v>145</v>
      </c>
      <c r="G119" s="37" t="s">
        <v>30</v>
      </c>
      <c r="H119" s="36">
        <v>506149</v>
      </c>
      <c r="I119" s="61" t="s">
        <v>199</v>
      </c>
      <c r="J119" s="188">
        <v>12599</v>
      </c>
      <c r="K119" s="203">
        <f t="shared" si="5"/>
        <v>14992.81</v>
      </c>
    </row>
    <row r="120" spans="1:11" ht="12.75">
      <c r="A120" s="113"/>
      <c r="B120" s="125"/>
      <c r="C120" s="74">
        <v>108</v>
      </c>
      <c r="D120" s="80" t="s">
        <v>81</v>
      </c>
      <c r="E120" s="93" t="s">
        <v>154</v>
      </c>
      <c r="F120" s="15" t="s">
        <v>145</v>
      </c>
      <c r="G120" s="15" t="s">
        <v>30</v>
      </c>
      <c r="H120" s="39">
        <v>555399</v>
      </c>
      <c r="I120" s="71" t="s">
        <v>200</v>
      </c>
      <c r="J120" s="193">
        <v>12499</v>
      </c>
      <c r="K120" s="203">
        <f t="shared" si="5"/>
        <v>14873.81</v>
      </c>
    </row>
    <row r="121" spans="1:11" ht="12.75">
      <c r="A121" s="111"/>
      <c r="B121" s="104" t="s">
        <v>201</v>
      </c>
      <c r="C121" s="76">
        <v>111</v>
      </c>
      <c r="D121" s="81" t="s">
        <v>81</v>
      </c>
      <c r="E121" s="88" t="s">
        <v>158</v>
      </c>
      <c r="F121" s="26" t="s">
        <v>155</v>
      </c>
      <c r="G121" s="26" t="s">
        <v>152</v>
      </c>
      <c r="H121" s="25">
        <v>555491</v>
      </c>
      <c r="I121" s="52" t="s">
        <v>202</v>
      </c>
      <c r="J121" s="188">
        <v>12199</v>
      </c>
      <c r="K121" s="203">
        <f t="shared" si="5"/>
        <v>14516.81</v>
      </c>
    </row>
    <row r="122" spans="1:11" ht="12.75">
      <c r="A122" s="111"/>
      <c r="B122" s="125" t="s">
        <v>16</v>
      </c>
      <c r="C122" s="117">
        <v>111</v>
      </c>
      <c r="D122" s="118" t="s">
        <v>143</v>
      </c>
      <c r="E122" s="93" t="s">
        <v>203</v>
      </c>
      <c r="F122" s="15" t="s">
        <v>155</v>
      </c>
      <c r="G122" s="15" t="s">
        <v>152</v>
      </c>
      <c r="H122" s="39">
        <v>555505</v>
      </c>
      <c r="I122" s="71" t="s">
        <v>204</v>
      </c>
      <c r="J122" s="198">
        <v>12199</v>
      </c>
      <c r="K122" s="204">
        <f t="shared" si="5"/>
        <v>14516.81</v>
      </c>
    </row>
    <row r="123" spans="1:11" ht="12.75">
      <c r="A123" s="120" t="s">
        <v>205</v>
      </c>
      <c r="B123" s="121" t="s">
        <v>10</v>
      </c>
      <c r="C123" s="122" t="s">
        <v>10</v>
      </c>
      <c r="D123" s="123"/>
      <c r="E123" s="121" t="s">
        <v>10</v>
      </c>
      <c r="F123" s="121" t="s">
        <v>10</v>
      </c>
      <c r="G123" s="121" t="s">
        <v>10</v>
      </c>
      <c r="H123" s="123"/>
      <c r="I123" s="123" t="s">
        <v>10</v>
      </c>
      <c r="J123" s="190"/>
      <c r="K123" s="205"/>
    </row>
    <row r="124" spans="2:11" ht="12.75">
      <c r="B124" s="147" t="s">
        <v>206</v>
      </c>
      <c r="C124" s="148">
        <v>97</v>
      </c>
      <c r="D124" s="149" t="s">
        <v>143</v>
      </c>
      <c r="E124" s="150" t="s">
        <v>207</v>
      </c>
      <c r="F124" s="151" t="s">
        <v>16</v>
      </c>
      <c r="G124" s="151"/>
      <c r="H124" s="152">
        <v>559005</v>
      </c>
      <c r="I124" s="153">
        <v>4038526234520</v>
      </c>
      <c r="J124" s="200">
        <v>12999</v>
      </c>
      <c r="K124" s="202">
        <f aca="true" t="shared" si="6" ref="K124:K130">SUM(J124*1.19)</f>
        <v>15468.81</v>
      </c>
    </row>
    <row r="125" spans="1:11" ht="12.75">
      <c r="A125" s="111"/>
      <c r="B125" s="104" t="s">
        <v>208</v>
      </c>
      <c r="C125" s="74" t="s">
        <v>148</v>
      </c>
      <c r="D125" s="80" t="s">
        <v>187</v>
      </c>
      <c r="E125" s="87" t="s">
        <v>209</v>
      </c>
      <c r="F125" s="3" t="s">
        <v>145</v>
      </c>
      <c r="G125" s="3"/>
      <c r="H125" s="4">
        <v>556700</v>
      </c>
      <c r="I125" s="55" t="s">
        <v>210</v>
      </c>
      <c r="J125" s="193">
        <v>13999</v>
      </c>
      <c r="K125" s="203">
        <f t="shared" si="6"/>
        <v>16658.809999999998</v>
      </c>
    </row>
    <row r="126" spans="1:11" ht="12.75">
      <c r="A126" s="111" t="s">
        <v>16</v>
      </c>
      <c r="B126" s="104" t="s">
        <v>211</v>
      </c>
      <c r="C126" s="76">
        <v>103</v>
      </c>
      <c r="D126" s="81" t="s">
        <v>187</v>
      </c>
      <c r="E126" s="82" t="s">
        <v>209</v>
      </c>
      <c r="F126" s="7" t="s">
        <v>145</v>
      </c>
      <c r="G126" s="7"/>
      <c r="H126" s="6">
        <v>556685</v>
      </c>
      <c r="I126" s="44" t="s">
        <v>212</v>
      </c>
      <c r="J126" s="188">
        <v>14599</v>
      </c>
      <c r="K126" s="203">
        <f t="shared" si="6"/>
        <v>17372.809999999998</v>
      </c>
    </row>
    <row r="127" spans="1:11" ht="12.75">
      <c r="A127" s="125"/>
      <c r="B127" s="104" t="s">
        <v>213</v>
      </c>
      <c r="C127" s="74">
        <v>112</v>
      </c>
      <c r="D127" s="80" t="s">
        <v>143</v>
      </c>
      <c r="E127" s="87" t="s">
        <v>214</v>
      </c>
      <c r="F127" s="3" t="s">
        <v>215</v>
      </c>
      <c r="G127" s="3" t="s">
        <v>30</v>
      </c>
      <c r="H127" s="4">
        <v>508950</v>
      </c>
      <c r="I127" s="69">
        <v>4038526116963</v>
      </c>
      <c r="J127" s="193">
        <v>20149</v>
      </c>
      <c r="K127" s="203">
        <f t="shared" si="6"/>
        <v>23977.309999999998</v>
      </c>
    </row>
    <row r="128" spans="2:11" ht="12.75">
      <c r="B128" s="105" t="s">
        <v>216</v>
      </c>
      <c r="C128" s="76" t="s">
        <v>148</v>
      </c>
      <c r="D128" s="81" t="s">
        <v>81</v>
      </c>
      <c r="E128" s="88" t="s">
        <v>158</v>
      </c>
      <c r="F128" s="26" t="s">
        <v>155</v>
      </c>
      <c r="G128" s="26" t="s">
        <v>16</v>
      </c>
      <c r="H128" s="25">
        <v>555493</v>
      </c>
      <c r="I128" s="68">
        <v>5420005518716</v>
      </c>
      <c r="J128" s="188">
        <v>14999</v>
      </c>
      <c r="K128" s="203">
        <f t="shared" si="6"/>
        <v>17848.809999999998</v>
      </c>
    </row>
    <row r="129" spans="2:11" ht="12.75">
      <c r="B129" s="127"/>
      <c r="C129" s="77" t="s">
        <v>148</v>
      </c>
      <c r="D129" s="80" t="s">
        <v>143</v>
      </c>
      <c r="E129" s="89" t="s">
        <v>203</v>
      </c>
      <c r="F129" s="40" t="s">
        <v>155</v>
      </c>
      <c r="G129" s="40" t="s">
        <v>16</v>
      </c>
      <c r="H129" s="27">
        <v>556638</v>
      </c>
      <c r="I129" s="72">
        <v>4038526205322</v>
      </c>
      <c r="J129" s="199">
        <v>15999</v>
      </c>
      <c r="K129" s="203">
        <f t="shared" si="6"/>
        <v>19038.809999999998</v>
      </c>
    </row>
    <row r="130" spans="2:11" ht="12.75">
      <c r="B130" s="146"/>
      <c r="C130" s="129" t="s">
        <v>148</v>
      </c>
      <c r="D130" s="130" t="s">
        <v>143</v>
      </c>
      <c r="E130" s="97" t="s">
        <v>158</v>
      </c>
      <c r="F130" s="17" t="s">
        <v>155</v>
      </c>
      <c r="G130" s="17" t="s">
        <v>16</v>
      </c>
      <c r="H130" s="16">
        <v>558830</v>
      </c>
      <c r="I130" s="142">
        <v>4038526231406</v>
      </c>
      <c r="J130" s="197">
        <v>15999</v>
      </c>
      <c r="K130" s="204">
        <f t="shared" si="6"/>
        <v>19038.809999999998</v>
      </c>
    </row>
    <row r="131" spans="1:11" ht="12.75">
      <c r="A131" s="120" t="s">
        <v>217</v>
      </c>
      <c r="B131" s="121"/>
      <c r="C131" s="122"/>
      <c r="D131" s="123"/>
      <c r="E131" s="121"/>
      <c r="F131" s="121"/>
      <c r="G131" s="121"/>
      <c r="H131" s="123"/>
      <c r="I131" s="123"/>
      <c r="J131" s="190"/>
      <c r="K131" s="205"/>
    </row>
    <row r="132" spans="1:11" ht="12.75">
      <c r="A132" s="113"/>
      <c r="B132" s="104" t="s">
        <v>218</v>
      </c>
      <c r="C132" s="135" t="s">
        <v>174</v>
      </c>
      <c r="D132" s="116" t="s">
        <v>143</v>
      </c>
      <c r="E132" s="96" t="s">
        <v>219</v>
      </c>
      <c r="F132" s="8" t="s">
        <v>16</v>
      </c>
      <c r="G132" s="8"/>
      <c r="H132" s="9">
        <v>558896</v>
      </c>
      <c r="I132" s="67">
        <v>4038526233226</v>
      </c>
      <c r="J132" s="196">
        <v>13599</v>
      </c>
      <c r="K132" s="202">
        <f>SUM(J132*1.19)</f>
        <v>16182.81</v>
      </c>
    </row>
    <row r="133" spans="1:11" ht="12.75">
      <c r="A133" s="113" t="s">
        <v>16</v>
      </c>
      <c r="B133" s="104" t="s">
        <v>220</v>
      </c>
      <c r="C133" s="83">
        <v>108</v>
      </c>
      <c r="D133" s="81" t="s">
        <v>221</v>
      </c>
      <c r="E133" s="86" t="s">
        <v>209</v>
      </c>
      <c r="F133" s="33" t="s">
        <v>222</v>
      </c>
      <c r="G133" s="33" t="s">
        <v>16</v>
      </c>
      <c r="H133" s="32">
        <v>557550</v>
      </c>
      <c r="I133" s="63" t="s">
        <v>223</v>
      </c>
      <c r="J133" s="188">
        <v>18999</v>
      </c>
      <c r="K133" s="203">
        <f>SUM(J133*1.19)</f>
        <v>22608.809999999998</v>
      </c>
    </row>
    <row r="134" spans="1:11" ht="12.75">
      <c r="A134" s="111"/>
      <c r="B134" s="104" t="s">
        <v>224</v>
      </c>
      <c r="C134" s="74"/>
      <c r="D134" s="80" t="s">
        <v>225</v>
      </c>
      <c r="E134" s="84" t="s">
        <v>209</v>
      </c>
      <c r="F134" s="18" t="s">
        <v>145</v>
      </c>
      <c r="G134" s="18"/>
      <c r="H134" s="20">
        <v>556702</v>
      </c>
      <c r="I134" s="48" t="s">
        <v>226</v>
      </c>
      <c r="J134" s="193">
        <v>19499</v>
      </c>
      <c r="K134" s="203">
        <f>SUM(J134*1.19)</f>
        <v>23203.809999999998</v>
      </c>
    </row>
    <row r="135" spans="2:11" ht="12.75">
      <c r="B135" s="112"/>
      <c r="C135" s="141" t="s">
        <v>148</v>
      </c>
      <c r="D135" s="130" t="s">
        <v>187</v>
      </c>
      <c r="E135" s="97" t="s">
        <v>214</v>
      </c>
      <c r="F135" s="17"/>
      <c r="G135" s="17" t="s">
        <v>30</v>
      </c>
      <c r="H135" s="16">
        <v>558746</v>
      </c>
      <c r="I135" s="142">
        <v>4038526230324</v>
      </c>
      <c r="J135" s="197">
        <v>20199</v>
      </c>
      <c r="K135" s="204">
        <f>SUM(J135*1.19)</f>
        <v>24036.809999999998</v>
      </c>
    </row>
    <row r="136" spans="1:11" ht="12.75">
      <c r="A136" s="120" t="s">
        <v>227</v>
      </c>
      <c r="B136" s="121"/>
      <c r="C136" s="122"/>
      <c r="D136" s="123"/>
      <c r="E136" s="121"/>
      <c r="F136" s="121"/>
      <c r="G136" s="121"/>
      <c r="H136" s="123"/>
      <c r="I136" s="123"/>
      <c r="J136" s="190"/>
      <c r="K136" s="205"/>
    </row>
    <row r="137" spans="1:11" ht="12.75">
      <c r="A137" s="111"/>
      <c r="B137" s="104" t="s">
        <v>228</v>
      </c>
      <c r="C137" s="135" t="s">
        <v>61</v>
      </c>
      <c r="D137" s="116" t="s">
        <v>143</v>
      </c>
      <c r="E137" s="143" t="s">
        <v>203</v>
      </c>
      <c r="F137" s="35" t="s">
        <v>145</v>
      </c>
      <c r="G137" s="35" t="s">
        <v>16</v>
      </c>
      <c r="H137" s="144">
        <v>555509</v>
      </c>
      <c r="I137" s="145" t="s">
        <v>229</v>
      </c>
      <c r="J137" s="196">
        <v>19999</v>
      </c>
      <c r="K137" s="202">
        <f>SUM(J137*1.19)</f>
        <v>23798.809999999998</v>
      </c>
    </row>
    <row r="138" spans="1:11" ht="12.75">
      <c r="A138" s="113" t="s">
        <v>16</v>
      </c>
      <c r="B138" s="106"/>
      <c r="C138" s="83">
        <v>106</v>
      </c>
      <c r="D138" s="81" t="s">
        <v>221</v>
      </c>
      <c r="E138" s="85" t="s">
        <v>209</v>
      </c>
      <c r="F138" s="23" t="s">
        <v>155</v>
      </c>
      <c r="G138" s="23" t="s">
        <v>16</v>
      </c>
      <c r="H138" s="22">
        <v>557544</v>
      </c>
      <c r="I138" s="50" t="s">
        <v>230</v>
      </c>
      <c r="J138" s="188">
        <v>19999</v>
      </c>
      <c r="K138" s="203">
        <f>SUM(J138*1.19)</f>
        <v>23798.809999999998</v>
      </c>
    </row>
    <row r="139" spans="1:11" ht="12.75">
      <c r="A139" s="111"/>
      <c r="B139" s="104" t="s">
        <v>231</v>
      </c>
      <c r="C139" s="117" t="s">
        <v>10</v>
      </c>
      <c r="D139" s="118" t="s">
        <v>225</v>
      </c>
      <c r="E139" s="137" t="s">
        <v>209</v>
      </c>
      <c r="F139" s="138" t="s">
        <v>145</v>
      </c>
      <c r="G139" s="138"/>
      <c r="H139" s="139">
        <v>556701</v>
      </c>
      <c r="I139" s="140" t="s">
        <v>232</v>
      </c>
      <c r="J139" s="198">
        <v>21999</v>
      </c>
      <c r="K139" s="204">
        <f>SUM(J139*1.19)</f>
        <v>26178.809999999998</v>
      </c>
    </row>
    <row r="140" spans="1:11" ht="12.75">
      <c r="A140" s="120" t="s">
        <v>233</v>
      </c>
      <c r="B140" s="121"/>
      <c r="C140" s="122"/>
      <c r="D140" s="123"/>
      <c r="E140" s="121"/>
      <c r="F140" s="121"/>
      <c r="G140" s="121"/>
      <c r="H140" s="123"/>
      <c r="I140" s="123"/>
      <c r="J140" s="190"/>
      <c r="K140" s="205"/>
    </row>
    <row r="141" spans="1:11" ht="12.75">
      <c r="A141" s="125"/>
      <c r="B141" s="104" t="s">
        <v>234</v>
      </c>
      <c r="C141" s="115" t="s">
        <v>176</v>
      </c>
      <c r="D141" s="116" t="s">
        <v>143</v>
      </c>
      <c r="E141" s="96" t="s">
        <v>209</v>
      </c>
      <c r="F141" s="8" t="s">
        <v>145</v>
      </c>
      <c r="G141" s="8" t="s">
        <v>235</v>
      </c>
      <c r="H141" s="9">
        <v>556689</v>
      </c>
      <c r="I141" s="136" t="s">
        <v>236</v>
      </c>
      <c r="J141" s="196">
        <v>21499</v>
      </c>
      <c r="K141" s="202">
        <f>SUM(J141*1.19)</f>
        <v>25583.809999999998</v>
      </c>
    </row>
    <row r="142" spans="1:11" ht="12.75">
      <c r="A142" s="111" t="s">
        <v>16</v>
      </c>
      <c r="B142" s="104" t="s">
        <v>237</v>
      </c>
      <c r="C142" s="129">
        <v>103</v>
      </c>
      <c r="D142" s="130" t="s">
        <v>225</v>
      </c>
      <c r="E142" s="131" t="s">
        <v>209</v>
      </c>
      <c r="F142" s="132" t="s">
        <v>215</v>
      </c>
      <c r="G142" s="132"/>
      <c r="H142" s="133">
        <v>556690</v>
      </c>
      <c r="I142" s="134" t="s">
        <v>238</v>
      </c>
      <c r="J142" s="197">
        <v>24999</v>
      </c>
      <c r="K142" s="204">
        <f>SUM(J142*1.19)</f>
        <v>29748.809999999998</v>
      </c>
    </row>
    <row r="143" spans="1:11" ht="12.75">
      <c r="A143" s="120" t="s">
        <v>239</v>
      </c>
      <c r="B143" s="121"/>
      <c r="C143" s="122"/>
      <c r="D143" s="123"/>
      <c r="E143" s="121"/>
      <c r="F143" s="121"/>
      <c r="G143" s="121"/>
      <c r="H143" s="123"/>
      <c r="I143" s="123"/>
      <c r="J143" s="190"/>
      <c r="K143" s="205"/>
    </row>
    <row r="144" spans="1:11" ht="12.75">
      <c r="A144" s="111" t="s">
        <v>16</v>
      </c>
      <c r="B144" s="114" t="s">
        <v>240</v>
      </c>
      <c r="C144" s="135">
        <v>104</v>
      </c>
      <c r="D144" s="116" t="s">
        <v>225</v>
      </c>
      <c r="E144" s="96" t="s">
        <v>209</v>
      </c>
      <c r="F144" s="8" t="s">
        <v>145</v>
      </c>
      <c r="G144" s="8"/>
      <c r="H144" s="9">
        <v>556691</v>
      </c>
      <c r="I144" s="136" t="s">
        <v>241</v>
      </c>
      <c r="J144" s="196">
        <v>24999</v>
      </c>
      <c r="K144" s="202">
        <f>SUM(J144*1.19)</f>
        <v>29748.809999999998</v>
      </c>
    </row>
    <row r="145" spans="1:11" ht="13.5" thickBot="1">
      <c r="A145" s="111"/>
      <c r="B145" s="104" t="s">
        <v>242</v>
      </c>
      <c r="C145" s="76"/>
      <c r="D145" s="81" t="s">
        <v>225</v>
      </c>
      <c r="E145" s="79" t="s">
        <v>209</v>
      </c>
      <c r="F145" s="42" t="s">
        <v>215</v>
      </c>
      <c r="G145" s="42"/>
      <c r="H145" s="41">
        <v>556699</v>
      </c>
      <c r="I145" s="73" t="s">
        <v>243</v>
      </c>
      <c r="J145" s="188">
        <v>21999</v>
      </c>
      <c r="K145" s="203">
        <f>SUM(J145*1.19)</f>
        <v>26178.809999999998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Dušan</cp:lastModifiedBy>
  <cp:lastPrinted>2004-04-19T06:32:24Z</cp:lastPrinted>
  <dcterms:created xsi:type="dcterms:W3CDTF">1997-01-24T11:07:25Z</dcterms:created>
  <dcterms:modified xsi:type="dcterms:W3CDTF">2004-04-19T06:36:22Z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